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hidePivotFieldList="1"/>
  <bookViews>
    <workbookView xWindow="-120" yWindow="-120" windowWidth="20730" windowHeight="11160" tabRatio="675"/>
  </bookViews>
  <sheets>
    <sheet name="underwear" sheetId="24" r:id="rId1"/>
  </sheets>
  <definedNames>
    <definedName name="_xlnm._FilterDatabase" localSheetId="0" hidden="1">underwear!$A$3:$S$1230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" i="24" l="1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P76" i="24"/>
  <c r="P77" i="24"/>
  <c r="P78" i="24"/>
  <c r="P79" i="24"/>
  <c r="P80" i="24"/>
  <c r="P81" i="24"/>
  <c r="P82" i="24"/>
  <c r="P83" i="24"/>
  <c r="P84" i="24"/>
  <c r="P85" i="24"/>
  <c r="P86" i="24"/>
  <c r="P87" i="24"/>
  <c r="P88" i="24"/>
  <c r="P89" i="24"/>
  <c r="P90" i="24"/>
  <c r="P91" i="24"/>
  <c r="P92" i="24"/>
  <c r="P93" i="24"/>
  <c r="P94" i="24"/>
  <c r="P95" i="24"/>
  <c r="P96" i="24"/>
  <c r="P97" i="24"/>
  <c r="P98" i="24"/>
  <c r="P99" i="24"/>
  <c r="P100" i="24"/>
  <c r="P101" i="24"/>
  <c r="P102" i="24"/>
  <c r="P103" i="24"/>
  <c r="P104" i="24"/>
  <c r="P105" i="24"/>
  <c r="P106" i="24"/>
  <c r="P107" i="24"/>
  <c r="P108" i="24"/>
  <c r="P109" i="24"/>
  <c r="P110" i="24"/>
  <c r="P111" i="24"/>
  <c r="P112" i="24"/>
  <c r="P113" i="24"/>
  <c r="P114" i="24"/>
  <c r="P115" i="24"/>
  <c r="P116" i="24"/>
  <c r="P117" i="24"/>
  <c r="P118" i="24"/>
  <c r="P119" i="24"/>
  <c r="P120" i="24"/>
  <c r="P121" i="24"/>
  <c r="P122" i="24"/>
  <c r="P123" i="24"/>
  <c r="P124" i="24"/>
  <c r="P125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8" i="24"/>
  <c r="P139" i="24"/>
  <c r="P140" i="24"/>
  <c r="P141" i="24"/>
  <c r="P142" i="24"/>
  <c r="P143" i="24"/>
  <c r="P144" i="24"/>
  <c r="P145" i="24"/>
  <c r="P146" i="24"/>
  <c r="P147" i="24"/>
  <c r="P148" i="24"/>
  <c r="P149" i="24"/>
  <c r="P150" i="24"/>
  <c r="P151" i="24"/>
  <c r="P152" i="24"/>
  <c r="P153" i="24"/>
  <c r="P154" i="24"/>
  <c r="P155" i="24"/>
  <c r="P156" i="24"/>
  <c r="P157" i="24"/>
  <c r="P158" i="24"/>
  <c r="P159" i="24"/>
  <c r="P160" i="24"/>
  <c r="P161" i="24"/>
  <c r="P162" i="24"/>
  <c r="P163" i="24"/>
  <c r="P164" i="24"/>
  <c r="P165" i="24"/>
  <c r="P166" i="24"/>
  <c r="P167" i="24"/>
  <c r="P168" i="24"/>
  <c r="P169" i="24"/>
  <c r="P170" i="24"/>
  <c r="P171" i="24"/>
  <c r="P172" i="24"/>
  <c r="P173" i="24"/>
  <c r="P174" i="24"/>
  <c r="P175" i="24"/>
  <c r="P176" i="24"/>
  <c r="P177" i="24"/>
  <c r="P178" i="24"/>
  <c r="P179" i="24"/>
  <c r="P180" i="24"/>
  <c r="P181" i="24"/>
  <c r="P182" i="24"/>
  <c r="P183" i="24"/>
  <c r="P184" i="24"/>
  <c r="P185" i="24"/>
  <c r="P186" i="24"/>
  <c r="P187" i="24"/>
  <c r="P188" i="24"/>
  <c r="P189" i="24"/>
  <c r="P190" i="24"/>
  <c r="P191" i="24"/>
  <c r="P192" i="24"/>
  <c r="P193" i="24"/>
  <c r="P194" i="24"/>
  <c r="P195" i="24"/>
  <c r="P196" i="24"/>
  <c r="P197" i="24"/>
  <c r="P198" i="24"/>
  <c r="P199" i="24"/>
  <c r="P200" i="24"/>
  <c r="P201" i="24"/>
  <c r="P202" i="24"/>
  <c r="P203" i="24"/>
  <c r="P204" i="24"/>
  <c r="P205" i="24"/>
  <c r="P206" i="24"/>
  <c r="P207" i="24"/>
  <c r="P208" i="24"/>
  <c r="P209" i="24"/>
  <c r="P210" i="24"/>
  <c r="P211" i="24"/>
  <c r="P212" i="24"/>
  <c r="P213" i="24"/>
  <c r="P214" i="24"/>
  <c r="P215" i="24"/>
  <c r="P216" i="24"/>
  <c r="P217" i="24"/>
  <c r="P218" i="24"/>
  <c r="P219" i="24"/>
  <c r="P220" i="24"/>
  <c r="P221" i="24"/>
  <c r="P222" i="24"/>
  <c r="P223" i="24"/>
  <c r="P224" i="24"/>
  <c r="P225" i="24"/>
  <c r="P226" i="24"/>
  <c r="P227" i="24"/>
  <c r="P228" i="24"/>
  <c r="P229" i="24"/>
  <c r="P230" i="24"/>
  <c r="P231" i="24"/>
  <c r="P232" i="24"/>
  <c r="P233" i="24"/>
  <c r="P234" i="24"/>
  <c r="P235" i="24"/>
  <c r="P236" i="24"/>
  <c r="P237" i="24"/>
  <c r="P238" i="24"/>
  <c r="P239" i="24"/>
  <c r="P240" i="24"/>
  <c r="P241" i="24"/>
  <c r="P242" i="24"/>
  <c r="P243" i="24"/>
  <c r="P244" i="24"/>
  <c r="P245" i="24"/>
  <c r="P246" i="24"/>
  <c r="P247" i="24"/>
  <c r="P248" i="24"/>
  <c r="P249" i="24"/>
  <c r="P250" i="24"/>
  <c r="P251" i="24"/>
  <c r="P252" i="24"/>
  <c r="P253" i="24"/>
  <c r="P254" i="24"/>
  <c r="P255" i="24"/>
  <c r="P256" i="24"/>
  <c r="P257" i="24"/>
  <c r="P258" i="24"/>
  <c r="P259" i="24"/>
  <c r="P260" i="24"/>
  <c r="P261" i="24"/>
  <c r="P262" i="24"/>
  <c r="P263" i="24"/>
  <c r="P264" i="24"/>
  <c r="P265" i="24"/>
  <c r="P266" i="24"/>
  <c r="P267" i="24"/>
  <c r="P268" i="24"/>
  <c r="P269" i="24"/>
  <c r="P270" i="24"/>
  <c r="P271" i="24"/>
  <c r="P272" i="24"/>
  <c r="P273" i="24"/>
  <c r="P274" i="24"/>
  <c r="P275" i="24"/>
  <c r="P276" i="24"/>
  <c r="P277" i="24"/>
  <c r="P278" i="24"/>
  <c r="P279" i="24"/>
  <c r="P280" i="24"/>
  <c r="P281" i="24"/>
  <c r="P282" i="24"/>
  <c r="P283" i="24"/>
  <c r="P284" i="24"/>
  <c r="P285" i="24"/>
  <c r="P286" i="24"/>
  <c r="P287" i="24"/>
  <c r="P288" i="24"/>
  <c r="P289" i="24"/>
  <c r="P290" i="24"/>
  <c r="P291" i="24"/>
  <c r="P292" i="24"/>
  <c r="P293" i="24"/>
  <c r="P294" i="24"/>
  <c r="P295" i="24"/>
  <c r="P296" i="24"/>
  <c r="P297" i="24"/>
  <c r="P298" i="24"/>
  <c r="P299" i="24"/>
  <c r="P300" i="24"/>
  <c r="P301" i="24"/>
  <c r="P302" i="24"/>
  <c r="P303" i="24"/>
  <c r="P304" i="24"/>
  <c r="P305" i="24"/>
  <c r="P306" i="24"/>
  <c r="P307" i="24"/>
  <c r="P308" i="24"/>
  <c r="P309" i="24"/>
  <c r="P310" i="24"/>
  <c r="P311" i="24"/>
  <c r="P312" i="24"/>
  <c r="P313" i="24"/>
  <c r="P314" i="24"/>
  <c r="P315" i="24"/>
  <c r="P316" i="24"/>
  <c r="P317" i="24"/>
  <c r="P318" i="24"/>
  <c r="P319" i="24"/>
  <c r="P320" i="24"/>
  <c r="P321" i="24"/>
  <c r="P322" i="24"/>
  <c r="P323" i="24"/>
  <c r="P324" i="24"/>
  <c r="P325" i="24"/>
  <c r="P326" i="24"/>
  <c r="P327" i="24"/>
  <c r="P328" i="24"/>
  <c r="P329" i="24"/>
  <c r="P330" i="24"/>
  <c r="P331" i="24"/>
  <c r="P332" i="24"/>
  <c r="P333" i="24"/>
  <c r="P334" i="24"/>
  <c r="P335" i="24"/>
  <c r="P336" i="24"/>
  <c r="P337" i="24"/>
  <c r="P338" i="24"/>
  <c r="P339" i="24"/>
  <c r="P340" i="24"/>
  <c r="P341" i="24"/>
  <c r="P342" i="24"/>
  <c r="P343" i="24"/>
  <c r="P344" i="24"/>
  <c r="P345" i="24"/>
  <c r="P346" i="24"/>
  <c r="P347" i="24"/>
  <c r="P348" i="24"/>
  <c r="P349" i="24"/>
  <c r="P350" i="24"/>
  <c r="P351" i="24"/>
  <c r="P352" i="24"/>
  <c r="P353" i="24"/>
  <c r="P354" i="24"/>
  <c r="P355" i="24"/>
  <c r="P356" i="24"/>
  <c r="P357" i="24"/>
  <c r="P358" i="24"/>
  <c r="P359" i="24"/>
  <c r="P360" i="24"/>
  <c r="P361" i="24"/>
  <c r="P362" i="24"/>
  <c r="P363" i="24"/>
  <c r="P364" i="24"/>
  <c r="P365" i="24"/>
  <c r="P366" i="24"/>
  <c r="P367" i="24"/>
  <c r="P368" i="24"/>
  <c r="P369" i="24"/>
  <c r="P370" i="24"/>
  <c r="P371" i="24"/>
  <c r="P372" i="24"/>
  <c r="P373" i="24"/>
  <c r="P374" i="24"/>
  <c r="P375" i="24"/>
  <c r="P376" i="24"/>
  <c r="P377" i="24"/>
  <c r="P378" i="24"/>
  <c r="P379" i="24"/>
  <c r="P380" i="24"/>
  <c r="P381" i="24"/>
  <c r="P382" i="24"/>
  <c r="P383" i="24"/>
  <c r="P384" i="24"/>
  <c r="P385" i="24"/>
  <c r="P386" i="24"/>
  <c r="P387" i="24"/>
  <c r="P388" i="24"/>
  <c r="P389" i="24"/>
  <c r="P390" i="24"/>
  <c r="P391" i="24"/>
  <c r="P392" i="24"/>
  <c r="P393" i="24"/>
  <c r="P394" i="24"/>
  <c r="P395" i="24"/>
  <c r="P396" i="24"/>
  <c r="P397" i="24"/>
  <c r="P398" i="24"/>
  <c r="P399" i="24"/>
  <c r="P400" i="24"/>
  <c r="P401" i="24"/>
  <c r="P402" i="24"/>
  <c r="P403" i="24"/>
  <c r="P404" i="24"/>
  <c r="P405" i="24"/>
  <c r="P406" i="24"/>
  <c r="P407" i="24"/>
  <c r="P408" i="24"/>
  <c r="P409" i="24"/>
  <c r="P410" i="24"/>
  <c r="P411" i="24"/>
  <c r="P412" i="24"/>
  <c r="P413" i="24"/>
  <c r="P414" i="24"/>
  <c r="P415" i="24"/>
  <c r="P416" i="24"/>
  <c r="P417" i="24"/>
  <c r="P418" i="24"/>
  <c r="P419" i="24"/>
  <c r="P420" i="24"/>
  <c r="P421" i="24"/>
  <c r="P422" i="24"/>
  <c r="P423" i="24"/>
  <c r="P424" i="24"/>
  <c r="P425" i="24"/>
  <c r="P426" i="24"/>
  <c r="P427" i="24"/>
  <c r="P428" i="24"/>
  <c r="P429" i="24"/>
  <c r="P430" i="24"/>
  <c r="P431" i="24"/>
  <c r="P432" i="24"/>
  <c r="P433" i="24"/>
  <c r="P434" i="24"/>
  <c r="P435" i="24"/>
  <c r="P436" i="24"/>
  <c r="P437" i="24"/>
  <c r="P438" i="24"/>
  <c r="P439" i="24"/>
  <c r="P440" i="24"/>
  <c r="P441" i="24"/>
  <c r="P442" i="24"/>
  <c r="P443" i="24"/>
  <c r="P444" i="24"/>
  <c r="P445" i="24"/>
  <c r="P446" i="24"/>
  <c r="P447" i="24"/>
  <c r="P448" i="24"/>
  <c r="P449" i="24"/>
  <c r="P450" i="24"/>
  <c r="P451" i="24"/>
  <c r="P452" i="24"/>
  <c r="P453" i="24"/>
  <c r="P454" i="24"/>
  <c r="P455" i="24"/>
  <c r="P456" i="24"/>
  <c r="P457" i="24"/>
  <c r="P458" i="24"/>
  <c r="P459" i="24"/>
  <c r="P460" i="24"/>
  <c r="P461" i="24"/>
  <c r="P462" i="24"/>
  <c r="P463" i="24"/>
  <c r="P464" i="24"/>
  <c r="P465" i="24"/>
  <c r="P466" i="24"/>
  <c r="P467" i="24"/>
  <c r="P468" i="24"/>
  <c r="P469" i="24"/>
  <c r="P470" i="24"/>
  <c r="P471" i="24"/>
  <c r="P472" i="24"/>
  <c r="P473" i="24"/>
  <c r="P474" i="24"/>
  <c r="P475" i="24"/>
  <c r="P476" i="24"/>
  <c r="P477" i="24"/>
  <c r="P478" i="24"/>
  <c r="P479" i="24"/>
  <c r="P480" i="24"/>
  <c r="P481" i="24"/>
  <c r="P482" i="24"/>
  <c r="P483" i="24"/>
  <c r="P484" i="24"/>
  <c r="P485" i="24"/>
  <c r="P486" i="24"/>
  <c r="P487" i="24"/>
  <c r="P488" i="24"/>
  <c r="P489" i="24"/>
  <c r="P490" i="24"/>
  <c r="P491" i="24"/>
  <c r="P492" i="24"/>
  <c r="P493" i="24"/>
  <c r="P494" i="24"/>
  <c r="P495" i="24"/>
  <c r="P496" i="24"/>
  <c r="P497" i="24"/>
  <c r="P498" i="24"/>
  <c r="P499" i="24"/>
  <c r="P500" i="24"/>
  <c r="P501" i="24"/>
  <c r="P502" i="24"/>
  <c r="P503" i="24"/>
  <c r="P504" i="24"/>
  <c r="P505" i="24"/>
  <c r="P506" i="24"/>
  <c r="P507" i="24"/>
  <c r="P508" i="24"/>
  <c r="P509" i="24"/>
  <c r="P510" i="24"/>
  <c r="P511" i="24"/>
  <c r="P512" i="24"/>
  <c r="P513" i="24"/>
  <c r="P514" i="24"/>
  <c r="P515" i="24"/>
  <c r="P516" i="24"/>
  <c r="P517" i="24"/>
  <c r="P518" i="24"/>
  <c r="P519" i="24"/>
  <c r="P520" i="24"/>
  <c r="P521" i="24"/>
  <c r="P522" i="24"/>
  <c r="P523" i="24"/>
  <c r="P524" i="24"/>
  <c r="P525" i="24"/>
  <c r="P526" i="24"/>
  <c r="P527" i="24"/>
  <c r="P528" i="24"/>
  <c r="P529" i="24"/>
  <c r="P530" i="24"/>
  <c r="P531" i="24"/>
  <c r="P532" i="24"/>
  <c r="P533" i="24"/>
  <c r="P534" i="24"/>
  <c r="P535" i="24"/>
  <c r="P536" i="24"/>
  <c r="P537" i="24"/>
  <c r="P538" i="24"/>
  <c r="P539" i="24"/>
  <c r="P540" i="24"/>
  <c r="P541" i="24"/>
  <c r="P542" i="24"/>
  <c r="P543" i="24"/>
  <c r="P544" i="24"/>
  <c r="P545" i="24"/>
  <c r="P546" i="24"/>
  <c r="P547" i="24"/>
  <c r="P548" i="24"/>
  <c r="P549" i="24"/>
  <c r="P550" i="24"/>
  <c r="P551" i="24"/>
  <c r="P552" i="24"/>
  <c r="P553" i="24"/>
  <c r="P554" i="24"/>
  <c r="P555" i="24"/>
  <c r="P556" i="24"/>
  <c r="P557" i="24"/>
  <c r="P558" i="24"/>
  <c r="P559" i="24"/>
  <c r="P560" i="24"/>
  <c r="P561" i="24"/>
  <c r="P562" i="24"/>
  <c r="P563" i="24"/>
  <c r="P564" i="24"/>
  <c r="P565" i="24"/>
  <c r="P566" i="24"/>
  <c r="P567" i="24"/>
  <c r="P568" i="24"/>
  <c r="P569" i="24"/>
  <c r="P570" i="24"/>
  <c r="P571" i="24"/>
  <c r="P572" i="24"/>
  <c r="P573" i="24"/>
  <c r="P574" i="24"/>
  <c r="P575" i="24"/>
  <c r="P576" i="24"/>
  <c r="P577" i="24"/>
  <c r="P578" i="24"/>
  <c r="P579" i="24"/>
  <c r="P580" i="24"/>
  <c r="P581" i="24"/>
  <c r="P582" i="24"/>
  <c r="P583" i="24"/>
  <c r="P584" i="24"/>
  <c r="P585" i="24"/>
  <c r="P586" i="24"/>
  <c r="P587" i="24"/>
  <c r="P588" i="24"/>
  <c r="P589" i="24"/>
  <c r="P590" i="24"/>
  <c r="P591" i="24"/>
  <c r="P592" i="24"/>
  <c r="P593" i="24"/>
  <c r="P594" i="24"/>
  <c r="P595" i="24"/>
  <c r="P596" i="24"/>
  <c r="P597" i="24"/>
  <c r="P598" i="24"/>
  <c r="P599" i="24"/>
  <c r="P600" i="24"/>
  <c r="P601" i="24"/>
  <c r="P602" i="24"/>
  <c r="P603" i="24"/>
  <c r="P604" i="24"/>
  <c r="P605" i="24"/>
  <c r="P606" i="24"/>
  <c r="P607" i="24"/>
  <c r="P608" i="24"/>
  <c r="P609" i="24"/>
  <c r="P610" i="24"/>
  <c r="P611" i="24"/>
  <c r="P612" i="24"/>
  <c r="P613" i="24"/>
  <c r="P614" i="24"/>
  <c r="P615" i="24"/>
  <c r="P616" i="24"/>
  <c r="P617" i="24"/>
  <c r="P618" i="24"/>
  <c r="P619" i="24"/>
  <c r="P620" i="24"/>
  <c r="P621" i="24"/>
  <c r="P622" i="24"/>
  <c r="P623" i="24"/>
  <c r="P624" i="24"/>
  <c r="P625" i="24"/>
  <c r="P626" i="24"/>
  <c r="P627" i="24"/>
  <c r="P628" i="24"/>
  <c r="P629" i="24"/>
  <c r="P630" i="24"/>
  <c r="P631" i="24"/>
  <c r="P632" i="24"/>
  <c r="P633" i="24"/>
  <c r="P634" i="24"/>
  <c r="P635" i="24"/>
  <c r="P636" i="24"/>
  <c r="P637" i="24"/>
  <c r="P638" i="24"/>
  <c r="P639" i="24"/>
  <c r="P640" i="24"/>
  <c r="P641" i="24"/>
  <c r="P642" i="24"/>
  <c r="P643" i="24"/>
  <c r="P644" i="24"/>
  <c r="P645" i="24"/>
  <c r="P646" i="24"/>
  <c r="P647" i="24"/>
  <c r="P648" i="24"/>
  <c r="P649" i="24"/>
  <c r="P650" i="24"/>
  <c r="P651" i="24"/>
  <c r="P652" i="24"/>
  <c r="P653" i="24"/>
  <c r="P654" i="24"/>
  <c r="P655" i="24"/>
  <c r="P656" i="24"/>
  <c r="P657" i="24"/>
  <c r="P658" i="24"/>
  <c r="P659" i="24"/>
  <c r="P660" i="24"/>
  <c r="P661" i="24"/>
  <c r="P662" i="24"/>
  <c r="P663" i="24"/>
  <c r="P664" i="24"/>
  <c r="P665" i="24"/>
  <c r="P666" i="24"/>
  <c r="P667" i="24"/>
  <c r="P668" i="24"/>
  <c r="P669" i="24"/>
  <c r="P670" i="24"/>
  <c r="P671" i="24"/>
  <c r="P672" i="24"/>
  <c r="P673" i="24"/>
  <c r="P674" i="24"/>
  <c r="P675" i="24"/>
  <c r="P676" i="24"/>
  <c r="P677" i="24"/>
  <c r="P678" i="24"/>
  <c r="P679" i="24"/>
  <c r="P680" i="24"/>
  <c r="P681" i="24"/>
  <c r="P682" i="24"/>
  <c r="P683" i="24"/>
  <c r="P684" i="24"/>
  <c r="P685" i="24"/>
  <c r="P686" i="24"/>
  <c r="P687" i="24"/>
  <c r="P688" i="24"/>
  <c r="P689" i="24"/>
  <c r="P690" i="24"/>
  <c r="P691" i="24"/>
  <c r="P692" i="24"/>
  <c r="P693" i="24"/>
  <c r="P694" i="24"/>
  <c r="P695" i="24"/>
  <c r="P696" i="24"/>
  <c r="P697" i="24"/>
  <c r="P698" i="24"/>
  <c r="P699" i="24"/>
  <c r="P700" i="24"/>
  <c r="P701" i="24"/>
  <c r="P702" i="24"/>
  <c r="P703" i="24"/>
  <c r="P704" i="24"/>
  <c r="P705" i="24"/>
  <c r="P706" i="24"/>
  <c r="P707" i="24"/>
  <c r="P708" i="24"/>
  <c r="P709" i="24"/>
  <c r="P710" i="24"/>
  <c r="P711" i="24"/>
  <c r="P712" i="24"/>
  <c r="P713" i="24"/>
  <c r="P714" i="24"/>
  <c r="P715" i="24"/>
  <c r="P716" i="24"/>
  <c r="P717" i="24"/>
  <c r="P718" i="24"/>
  <c r="P719" i="24"/>
  <c r="P720" i="24"/>
  <c r="P721" i="24"/>
  <c r="P722" i="24"/>
  <c r="P723" i="24"/>
  <c r="P724" i="24"/>
  <c r="P725" i="24"/>
  <c r="P726" i="24"/>
  <c r="P727" i="24"/>
  <c r="P728" i="24"/>
  <c r="P729" i="24"/>
  <c r="P730" i="24"/>
  <c r="P731" i="24"/>
  <c r="P732" i="24"/>
  <c r="P733" i="24"/>
  <c r="P734" i="24"/>
  <c r="P735" i="24"/>
  <c r="P736" i="24"/>
  <c r="P737" i="24"/>
  <c r="P738" i="24"/>
  <c r="P739" i="24"/>
  <c r="P740" i="24"/>
  <c r="P741" i="24"/>
  <c r="P742" i="24"/>
  <c r="P743" i="24"/>
  <c r="P744" i="24"/>
  <c r="P745" i="24"/>
  <c r="P746" i="24"/>
  <c r="P747" i="24"/>
  <c r="P748" i="24"/>
  <c r="P749" i="24"/>
  <c r="P750" i="24"/>
  <c r="P751" i="24"/>
  <c r="P752" i="24"/>
  <c r="P753" i="24"/>
  <c r="P754" i="24"/>
  <c r="P755" i="24"/>
  <c r="P756" i="24"/>
  <c r="P757" i="24"/>
  <c r="P758" i="24"/>
  <c r="P759" i="24"/>
  <c r="P760" i="24"/>
  <c r="P761" i="24"/>
  <c r="P762" i="24"/>
  <c r="P763" i="24"/>
  <c r="P764" i="24"/>
  <c r="P765" i="24"/>
  <c r="P766" i="24"/>
  <c r="P767" i="24"/>
  <c r="P768" i="24"/>
  <c r="P769" i="24"/>
  <c r="P770" i="24"/>
  <c r="P771" i="24"/>
  <c r="P772" i="24"/>
  <c r="P773" i="24"/>
  <c r="P774" i="24"/>
  <c r="P775" i="24"/>
  <c r="P776" i="24"/>
  <c r="P777" i="24"/>
  <c r="P778" i="24"/>
  <c r="P779" i="24"/>
  <c r="P780" i="24"/>
  <c r="P781" i="24"/>
  <c r="P782" i="24"/>
  <c r="P783" i="24"/>
  <c r="P784" i="24"/>
  <c r="P785" i="24"/>
  <c r="P786" i="24"/>
  <c r="P787" i="24"/>
  <c r="P788" i="24"/>
  <c r="P789" i="24"/>
  <c r="P790" i="24"/>
  <c r="P791" i="24"/>
  <c r="P792" i="24"/>
  <c r="P793" i="24"/>
  <c r="P794" i="24"/>
  <c r="P795" i="24"/>
  <c r="P796" i="24"/>
  <c r="P797" i="24"/>
  <c r="P798" i="24"/>
  <c r="P799" i="24"/>
  <c r="P800" i="24"/>
  <c r="P801" i="24"/>
  <c r="P802" i="24"/>
  <c r="P803" i="24"/>
  <c r="P804" i="24"/>
  <c r="P805" i="24"/>
  <c r="P806" i="24"/>
  <c r="P807" i="24"/>
  <c r="P808" i="24"/>
  <c r="P809" i="24"/>
  <c r="P810" i="24"/>
  <c r="P811" i="24"/>
  <c r="P812" i="24"/>
  <c r="P813" i="24"/>
  <c r="P814" i="24"/>
  <c r="P815" i="24"/>
  <c r="P816" i="24"/>
  <c r="P817" i="24"/>
  <c r="P818" i="24"/>
  <c r="P819" i="24"/>
  <c r="P820" i="24"/>
  <c r="P821" i="24"/>
  <c r="P822" i="24"/>
  <c r="P823" i="24"/>
  <c r="P824" i="24"/>
  <c r="P825" i="24"/>
  <c r="P826" i="24"/>
  <c r="P827" i="24"/>
  <c r="P828" i="24"/>
  <c r="P829" i="24"/>
  <c r="P830" i="24"/>
  <c r="P831" i="24"/>
  <c r="P832" i="24"/>
  <c r="P833" i="24"/>
  <c r="P834" i="24"/>
  <c r="P835" i="24"/>
  <c r="P836" i="24"/>
  <c r="P837" i="24"/>
  <c r="P838" i="24"/>
  <c r="P839" i="24"/>
  <c r="P840" i="24"/>
  <c r="P841" i="24"/>
  <c r="P842" i="24"/>
  <c r="P843" i="24"/>
  <c r="P844" i="24"/>
  <c r="P845" i="24"/>
  <c r="P846" i="24"/>
  <c r="P847" i="24"/>
  <c r="P848" i="24"/>
  <c r="P849" i="24"/>
  <c r="P850" i="24"/>
  <c r="P851" i="24"/>
  <c r="P852" i="24"/>
  <c r="P853" i="24"/>
  <c r="P854" i="24"/>
  <c r="P855" i="24"/>
  <c r="P856" i="24"/>
  <c r="P857" i="24"/>
  <c r="P858" i="24"/>
  <c r="P859" i="24"/>
  <c r="P860" i="24"/>
  <c r="P861" i="24"/>
  <c r="P862" i="24"/>
  <c r="P863" i="24"/>
  <c r="P864" i="24"/>
  <c r="P865" i="24"/>
  <c r="P866" i="24"/>
  <c r="P867" i="24"/>
  <c r="P868" i="24"/>
  <c r="P869" i="24"/>
  <c r="P870" i="24"/>
  <c r="P871" i="24"/>
  <c r="P872" i="24"/>
  <c r="P873" i="24"/>
  <c r="P874" i="24"/>
  <c r="P875" i="24"/>
  <c r="P876" i="24"/>
  <c r="P877" i="24"/>
  <c r="P878" i="24"/>
  <c r="P879" i="24"/>
  <c r="P880" i="24"/>
  <c r="P881" i="24"/>
  <c r="P882" i="24"/>
  <c r="P883" i="24"/>
  <c r="P884" i="24"/>
  <c r="P885" i="24"/>
  <c r="P886" i="24"/>
  <c r="P887" i="24"/>
  <c r="P888" i="24"/>
  <c r="P889" i="24"/>
  <c r="P890" i="24"/>
  <c r="P891" i="24"/>
  <c r="P892" i="24"/>
  <c r="P893" i="24"/>
  <c r="P894" i="24"/>
  <c r="P895" i="24"/>
  <c r="P896" i="24"/>
  <c r="P897" i="24"/>
  <c r="P898" i="24"/>
  <c r="P899" i="24"/>
  <c r="P900" i="24"/>
  <c r="P901" i="24"/>
  <c r="P902" i="24"/>
  <c r="P903" i="24"/>
  <c r="P904" i="24"/>
  <c r="P905" i="24"/>
  <c r="P906" i="24"/>
  <c r="P907" i="24"/>
  <c r="P908" i="24"/>
  <c r="P909" i="24"/>
  <c r="P910" i="24"/>
  <c r="P911" i="24"/>
  <c r="P912" i="24"/>
  <c r="P913" i="24"/>
  <c r="P914" i="24"/>
  <c r="P915" i="24"/>
  <c r="P916" i="24"/>
  <c r="P917" i="24"/>
  <c r="P918" i="24"/>
  <c r="P919" i="24"/>
  <c r="P920" i="24"/>
  <c r="P921" i="24"/>
  <c r="P922" i="24"/>
  <c r="P923" i="24"/>
  <c r="P924" i="24"/>
  <c r="P925" i="24"/>
  <c r="P926" i="24"/>
  <c r="P927" i="24"/>
  <c r="P928" i="24"/>
  <c r="P929" i="24"/>
  <c r="P930" i="24"/>
  <c r="P931" i="24"/>
  <c r="P932" i="24"/>
  <c r="P933" i="24"/>
  <c r="P934" i="24"/>
  <c r="P935" i="24"/>
  <c r="P936" i="24"/>
  <c r="P937" i="24"/>
  <c r="P938" i="24"/>
  <c r="P939" i="24"/>
  <c r="P940" i="24"/>
  <c r="P941" i="24"/>
  <c r="P942" i="24"/>
  <c r="P943" i="24"/>
  <c r="P944" i="24"/>
  <c r="P945" i="24"/>
  <c r="P946" i="24"/>
  <c r="P947" i="24"/>
  <c r="P948" i="24"/>
  <c r="P949" i="24"/>
  <c r="P950" i="24"/>
  <c r="P951" i="24"/>
  <c r="P952" i="24"/>
  <c r="P953" i="24"/>
  <c r="P954" i="24"/>
  <c r="P955" i="24"/>
  <c r="P956" i="24"/>
  <c r="P957" i="24"/>
  <c r="P958" i="24"/>
  <c r="P959" i="24"/>
  <c r="P960" i="24"/>
  <c r="P961" i="24"/>
  <c r="P962" i="24"/>
  <c r="P963" i="24"/>
  <c r="P964" i="24"/>
  <c r="P965" i="24"/>
  <c r="P966" i="24"/>
  <c r="P967" i="24"/>
  <c r="P968" i="24"/>
  <c r="P969" i="24"/>
  <c r="P970" i="24"/>
  <c r="P971" i="24"/>
  <c r="P972" i="24"/>
  <c r="P973" i="24"/>
  <c r="P974" i="24"/>
  <c r="P975" i="24"/>
  <c r="P976" i="24"/>
  <c r="P977" i="24"/>
  <c r="P978" i="24"/>
  <c r="P979" i="24"/>
  <c r="P980" i="24"/>
  <c r="P981" i="24"/>
  <c r="P982" i="24"/>
  <c r="P983" i="24"/>
  <c r="P984" i="24"/>
  <c r="P985" i="24"/>
  <c r="P986" i="24"/>
  <c r="P987" i="24"/>
  <c r="P988" i="24"/>
  <c r="P989" i="24"/>
  <c r="P990" i="24"/>
  <c r="P991" i="24"/>
  <c r="P992" i="24"/>
  <c r="P993" i="24"/>
  <c r="P994" i="24"/>
  <c r="P995" i="24"/>
  <c r="P996" i="24"/>
  <c r="P997" i="24"/>
  <c r="P998" i="24"/>
  <c r="P999" i="24"/>
  <c r="P1000" i="24"/>
  <c r="P1001" i="24"/>
  <c r="P1002" i="24"/>
  <c r="P1003" i="24"/>
  <c r="P1004" i="24"/>
  <c r="P1005" i="24"/>
  <c r="P1006" i="24"/>
  <c r="P1007" i="24"/>
  <c r="P1008" i="24"/>
  <c r="P1009" i="24"/>
  <c r="P1010" i="24"/>
  <c r="P1011" i="24"/>
  <c r="P1012" i="24"/>
  <c r="P1013" i="24"/>
  <c r="P1014" i="24"/>
  <c r="P1015" i="24"/>
  <c r="P1016" i="24"/>
  <c r="P1017" i="24"/>
  <c r="P1018" i="24"/>
  <c r="P1019" i="24"/>
  <c r="P1020" i="24"/>
  <c r="P1021" i="24"/>
  <c r="P1022" i="24"/>
  <c r="P1023" i="24"/>
  <c r="P1024" i="24"/>
  <c r="P1025" i="24"/>
  <c r="P1026" i="24"/>
  <c r="P1027" i="24"/>
  <c r="P1028" i="24"/>
  <c r="P1029" i="24"/>
  <c r="P1030" i="24"/>
  <c r="P1031" i="24"/>
  <c r="P1032" i="24"/>
  <c r="P1033" i="24"/>
  <c r="P1034" i="24"/>
  <c r="P1035" i="24"/>
  <c r="P1036" i="24"/>
  <c r="P1037" i="24"/>
  <c r="P1038" i="24"/>
  <c r="P1039" i="24"/>
  <c r="P1040" i="24"/>
  <c r="P1041" i="24"/>
  <c r="P1042" i="24"/>
  <c r="P1043" i="24"/>
  <c r="P1044" i="24"/>
  <c r="P1045" i="24"/>
  <c r="P1046" i="24"/>
  <c r="P1047" i="24"/>
  <c r="P1048" i="24"/>
  <c r="P1049" i="24"/>
  <c r="P1050" i="24"/>
  <c r="P1051" i="24"/>
  <c r="P1052" i="24"/>
  <c r="P1053" i="24"/>
  <c r="P1054" i="24"/>
  <c r="P1055" i="24"/>
  <c r="P1056" i="24"/>
  <c r="P1057" i="24"/>
  <c r="P1058" i="24"/>
  <c r="P1059" i="24"/>
  <c r="P1060" i="24"/>
  <c r="P1061" i="24"/>
  <c r="P1062" i="24"/>
  <c r="P1063" i="24"/>
  <c r="P1064" i="24"/>
  <c r="P1065" i="24"/>
  <c r="P1066" i="24"/>
  <c r="P1067" i="24"/>
  <c r="P1068" i="24"/>
  <c r="P1069" i="24"/>
  <c r="P1070" i="24"/>
  <c r="P1071" i="24"/>
  <c r="P1072" i="24"/>
  <c r="P1073" i="24"/>
  <c r="P1074" i="24"/>
  <c r="P1075" i="24"/>
  <c r="P1076" i="24"/>
  <c r="P1077" i="24"/>
  <c r="P1078" i="24"/>
  <c r="P1079" i="24"/>
  <c r="P1080" i="24"/>
  <c r="P1081" i="24"/>
  <c r="P1082" i="24"/>
  <c r="P1083" i="24"/>
  <c r="P1084" i="24"/>
  <c r="P1085" i="24"/>
  <c r="P1086" i="24"/>
  <c r="P1087" i="24"/>
  <c r="P1088" i="24"/>
  <c r="P1089" i="24"/>
  <c r="P1090" i="24"/>
  <c r="P1091" i="24"/>
  <c r="P1092" i="24"/>
  <c r="P1093" i="24"/>
  <c r="P1094" i="24"/>
  <c r="P1095" i="24"/>
  <c r="P1096" i="24"/>
  <c r="P1097" i="24"/>
  <c r="P1098" i="24"/>
  <c r="P1099" i="24"/>
  <c r="P1100" i="24"/>
  <c r="P1101" i="24"/>
  <c r="P1102" i="24"/>
  <c r="P1103" i="24"/>
  <c r="P1104" i="24"/>
  <c r="P1105" i="24"/>
  <c r="P1106" i="24"/>
  <c r="P1107" i="24"/>
  <c r="P1108" i="24"/>
  <c r="P1109" i="24"/>
  <c r="P1110" i="24"/>
  <c r="P1111" i="24"/>
  <c r="P1112" i="24"/>
  <c r="P1113" i="24"/>
  <c r="P1114" i="24"/>
  <c r="P1115" i="24"/>
  <c r="P1116" i="24"/>
  <c r="P1117" i="24"/>
  <c r="P1118" i="24"/>
  <c r="P1119" i="24"/>
  <c r="P1120" i="24"/>
  <c r="P1121" i="24"/>
  <c r="P1122" i="24"/>
  <c r="P1123" i="24"/>
  <c r="P1124" i="24"/>
  <c r="P1125" i="24"/>
  <c r="P1126" i="24"/>
  <c r="P1127" i="24"/>
  <c r="P1128" i="24"/>
  <c r="P1129" i="24"/>
  <c r="P1130" i="24"/>
  <c r="P1131" i="24"/>
  <c r="P1132" i="24"/>
  <c r="P1133" i="24"/>
  <c r="P1134" i="24"/>
  <c r="P1135" i="24"/>
  <c r="P1136" i="24"/>
  <c r="P1137" i="24"/>
  <c r="P1138" i="24"/>
  <c r="P1139" i="24"/>
  <c r="P1140" i="24"/>
  <c r="P1141" i="24"/>
  <c r="P1142" i="24"/>
  <c r="P1143" i="24"/>
  <c r="P1144" i="24"/>
  <c r="P1145" i="24"/>
  <c r="P1146" i="24"/>
  <c r="P1147" i="24"/>
  <c r="P1148" i="24"/>
  <c r="P1149" i="24"/>
  <c r="P1150" i="24"/>
  <c r="P1151" i="24"/>
  <c r="P1152" i="24"/>
  <c r="P1153" i="24"/>
  <c r="P1154" i="24"/>
  <c r="P1155" i="24"/>
  <c r="P1156" i="24"/>
  <c r="P1157" i="24"/>
  <c r="P1158" i="24"/>
  <c r="P1159" i="24"/>
  <c r="P1160" i="24"/>
  <c r="P1161" i="24"/>
  <c r="P1162" i="24"/>
  <c r="P1163" i="24"/>
  <c r="P1164" i="24"/>
  <c r="P1165" i="24"/>
  <c r="P1166" i="24"/>
  <c r="P1167" i="24"/>
  <c r="P1168" i="24"/>
  <c r="P1169" i="24"/>
  <c r="P1170" i="24"/>
  <c r="P1171" i="24"/>
  <c r="P1172" i="24"/>
  <c r="P1173" i="24"/>
  <c r="P1174" i="24"/>
  <c r="P1175" i="24"/>
  <c r="P1176" i="24"/>
  <c r="P1177" i="24"/>
  <c r="P1178" i="24"/>
  <c r="P1179" i="24"/>
  <c r="P1180" i="24"/>
  <c r="P1181" i="24"/>
  <c r="P1182" i="24"/>
  <c r="P1183" i="24"/>
  <c r="P1184" i="24"/>
  <c r="P1185" i="24"/>
  <c r="P1186" i="24"/>
  <c r="P1187" i="24"/>
  <c r="P1188" i="24"/>
  <c r="P1189" i="24"/>
  <c r="P1190" i="24"/>
  <c r="P1191" i="24"/>
  <c r="P1192" i="24"/>
  <c r="P1193" i="24"/>
  <c r="P1194" i="24"/>
  <c r="P1195" i="24"/>
  <c r="P1196" i="24"/>
  <c r="P1197" i="24"/>
  <c r="P1198" i="24"/>
  <c r="P1199" i="24"/>
  <c r="P1200" i="24"/>
  <c r="P1201" i="24"/>
  <c r="P1202" i="24"/>
  <c r="P1203" i="24"/>
  <c r="P1204" i="24"/>
  <c r="P1205" i="24"/>
  <c r="P1206" i="24"/>
  <c r="P1207" i="24"/>
  <c r="P1208" i="24"/>
  <c r="P1209" i="24"/>
  <c r="P1210" i="24"/>
  <c r="P1211" i="24"/>
  <c r="P1212" i="24"/>
  <c r="P1213" i="24"/>
  <c r="P1214" i="24"/>
  <c r="P1215" i="24"/>
  <c r="P1216" i="24"/>
  <c r="P1217" i="24"/>
  <c r="P1218" i="24"/>
  <c r="P1219" i="24"/>
  <c r="P1220" i="24"/>
  <c r="P1221" i="24"/>
  <c r="P1222" i="24"/>
  <c r="P1223" i="24"/>
  <c r="P1224" i="24"/>
  <c r="P1225" i="24"/>
  <c r="P1226" i="24"/>
  <c r="P1227" i="24"/>
  <c r="P1228" i="24"/>
  <c r="P1229" i="24"/>
  <c r="P1230" i="24"/>
  <c r="P4" i="24"/>
  <c r="Q1" i="24"/>
  <c r="R962" i="24"/>
  <c r="R1173" i="24"/>
  <c r="R1174" i="24"/>
  <c r="R1175" i="24"/>
  <c r="R1176" i="24"/>
  <c r="R1188" i="24"/>
  <c r="R5" i="24"/>
  <c r="R6" i="24"/>
  <c r="R7" i="24"/>
  <c r="R8" i="24"/>
  <c r="R9" i="24"/>
  <c r="R10" i="24"/>
  <c r="R11" i="24"/>
  <c r="R12" i="24"/>
  <c r="R13" i="24"/>
  <c r="R14" i="24"/>
  <c r="R15" i="24"/>
  <c r="R16" i="24"/>
  <c r="R17" i="24"/>
  <c r="R18" i="24"/>
  <c r="R19" i="24"/>
  <c r="R20" i="24"/>
  <c r="R21" i="24"/>
  <c r="R22" i="24"/>
  <c r="R23" i="24"/>
  <c r="R24" i="24"/>
  <c r="R25" i="24"/>
  <c r="R26" i="24"/>
  <c r="R27" i="24"/>
  <c r="R28" i="24"/>
  <c r="R29" i="24"/>
  <c r="R30" i="24"/>
  <c r="R31" i="24"/>
  <c r="R32" i="24"/>
  <c r="R33" i="24"/>
  <c r="R34" i="24"/>
  <c r="R35" i="24"/>
  <c r="R36" i="24"/>
  <c r="R37" i="24"/>
  <c r="R38" i="24"/>
  <c r="R39" i="24"/>
  <c r="R40" i="24"/>
  <c r="R41" i="24"/>
  <c r="R42" i="24"/>
  <c r="R43" i="24"/>
  <c r="R44" i="24"/>
  <c r="R45" i="24"/>
  <c r="R46" i="24"/>
  <c r="R47" i="24"/>
  <c r="R48" i="24"/>
  <c r="R49" i="24"/>
  <c r="R228" i="24"/>
  <c r="R229" i="24"/>
  <c r="R230" i="24"/>
  <c r="R257" i="24"/>
  <c r="R258" i="24"/>
  <c r="R259" i="24"/>
  <c r="R260" i="24"/>
  <c r="R261" i="24"/>
  <c r="R262" i="24"/>
  <c r="R263" i="24"/>
  <c r="R264" i="24"/>
  <c r="R265" i="24"/>
  <c r="R266" i="24"/>
  <c r="R267" i="24"/>
  <c r="R268" i="24"/>
  <c r="R269" i="24"/>
  <c r="R270" i="24"/>
  <c r="R271" i="24"/>
  <c r="R272" i="24"/>
  <c r="R273" i="24"/>
  <c r="R274" i="24"/>
  <c r="R275" i="24"/>
  <c r="R276" i="24"/>
  <c r="R277" i="24"/>
  <c r="R278" i="24"/>
  <c r="R279" i="24"/>
  <c r="R71" i="24"/>
  <c r="R72" i="24"/>
  <c r="R431" i="24"/>
  <c r="R432" i="24"/>
  <c r="R433" i="24"/>
  <c r="R434" i="24"/>
  <c r="R435" i="24"/>
  <c r="R436" i="24"/>
  <c r="R548" i="24"/>
  <c r="R607" i="24"/>
  <c r="R624" i="24"/>
  <c r="R625" i="24"/>
  <c r="R632" i="24"/>
  <c r="R633" i="24"/>
  <c r="R634" i="24"/>
  <c r="R635" i="24"/>
  <c r="R752" i="24"/>
  <c r="R395" i="24"/>
  <c r="R729" i="24"/>
  <c r="R709" i="24"/>
  <c r="R710" i="24"/>
  <c r="R979" i="24"/>
  <c r="R980" i="24"/>
  <c r="R396" i="24"/>
  <c r="R397" i="24"/>
  <c r="R398" i="24"/>
  <c r="R288" i="24"/>
  <c r="R597" i="24"/>
  <c r="R598" i="24"/>
  <c r="R599" i="24"/>
  <c r="R600" i="24"/>
  <c r="R601" i="24"/>
  <c r="R602" i="24"/>
  <c r="R603" i="24"/>
  <c r="R352" i="24"/>
  <c r="R353" i="24"/>
  <c r="R354" i="24"/>
  <c r="R532" i="24"/>
  <c r="R533" i="24"/>
  <c r="R534" i="24"/>
  <c r="R535" i="24"/>
  <c r="R536" i="24"/>
  <c r="R537" i="24"/>
  <c r="R538" i="24"/>
  <c r="R539" i="24"/>
  <c r="R1181" i="24"/>
  <c r="R1184" i="24"/>
  <c r="R1185" i="24"/>
  <c r="R1187" i="24"/>
  <c r="R1189" i="24"/>
  <c r="R958" i="24"/>
  <c r="R959" i="24"/>
  <c r="R960" i="24"/>
  <c r="R961" i="24"/>
  <c r="R970" i="24"/>
  <c r="R971" i="24"/>
  <c r="R981" i="24"/>
  <c r="R982" i="24"/>
  <c r="R983" i="24"/>
  <c r="R984" i="24"/>
  <c r="R1026" i="24"/>
  <c r="R1027" i="24"/>
  <c r="R1028" i="24"/>
  <c r="R1029" i="24"/>
  <c r="R1030" i="24"/>
  <c r="R256" i="24"/>
  <c r="R63" i="24"/>
  <c r="R64" i="24"/>
  <c r="R65" i="24"/>
  <c r="R66" i="24"/>
  <c r="R67" i="24"/>
  <c r="R68" i="24"/>
  <c r="R69" i="24"/>
  <c r="R70" i="24"/>
  <c r="R214" i="24"/>
  <c r="R215" i="24"/>
  <c r="R216" i="24"/>
  <c r="R217" i="24"/>
  <c r="R218" i="24"/>
  <c r="R219" i="24"/>
  <c r="R220" i="24"/>
  <c r="R221" i="24"/>
  <c r="R233" i="24"/>
  <c r="R234" i="24"/>
  <c r="R235" i="24"/>
  <c r="R236" i="24"/>
  <c r="R237" i="24"/>
  <c r="R238" i="24"/>
  <c r="R300" i="24"/>
  <c r="R301" i="24"/>
  <c r="R302" i="24"/>
  <c r="R303" i="24"/>
  <c r="R357" i="24"/>
  <c r="R422" i="24"/>
  <c r="R423" i="24"/>
  <c r="R424" i="24"/>
  <c r="R425" i="24"/>
  <c r="R426" i="24"/>
  <c r="R427" i="24"/>
  <c r="R428" i="24"/>
  <c r="R429" i="24"/>
  <c r="R430" i="24"/>
  <c r="R524" i="24"/>
  <c r="R541" i="24"/>
  <c r="R542" i="24"/>
  <c r="R544" i="24"/>
  <c r="R545" i="24"/>
  <c r="R546" i="24"/>
  <c r="R547" i="24"/>
  <c r="R604" i="24"/>
  <c r="R605" i="24"/>
  <c r="R606" i="24"/>
  <c r="R622" i="24"/>
  <c r="R623" i="24"/>
  <c r="R630" i="24"/>
  <c r="R631" i="24"/>
  <c r="R657" i="24"/>
  <c r="R658" i="24"/>
  <c r="R659" i="24"/>
  <c r="R660" i="24"/>
  <c r="R661" i="24"/>
  <c r="R662" i="24"/>
  <c r="R663" i="24"/>
  <c r="R664" i="24"/>
  <c r="R665" i="24"/>
  <c r="R666" i="24"/>
  <c r="R667" i="24"/>
  <c r="R668" i="24"/>
  <c r="R669" i="24"/>
  <c r="R670" i="24"/>
  <c r="R708" i="24"/>
  <c r="R722" i="24"/>
  <c r="R723" i="24"/>
  <c r="R724" i="24"/>
  <c r="R808" i="24"/>
  <c r="R809" i="24"/>
  <c r="R819" i="24"/>
  <c r="R870" i="24"/>
  <c r="R871" i="24"/>
  <c r="R913" i="24"/>
  <c r="R945" i="24"/>
  <c r="R946" i="24"/>
  <c r="R986" i="24"/>
  <c r="R987" i="24"/>
  <c r="R988" i="24"/>
  <c r="R985" i="24"/>
  <c r="R290" i="24"/>
  <c r="R291" i="24"/>
  <c r="R292" i="24"/>
  <c r="R293" i="24"/>
  <c r="R294" i="24"/>
  <c r="R295" i="24"/>
  <c r="R296" i="24"/>
  <c r="R297" i="24"/>
  <c r="R298" i="24"/>
  <c r="R394" i="24"/>
  <c r="R415" i="24"/>
  <c r="R682" i="24"/>
  <c r="R683" i="24"/>
  <c r="R686" i="24"/>
  <c r="R726" i="24"/>
  <c r="R727" i="24"/>
  <c r="R728" i="24"/>
  <c r="R951" i="24"/>
  <c r="R716" i="24"/>
  <c r="R717" i="24"/>
  <c r="R508" i="24"/>
  <c r="R719" i="24"/>
  <c r="R720" i="24"/>
  <c r="R721" i="24"/>
  <c r="R850" i="24"/>
  <c r="R851" i="24"/>
  <c r="R852" i="24"/>
  <c r="R853" i="24"/>
  <c r="R854" i="24"/>
  <c r="R855" i="24"/>
  <c r="R856" i="24"/>
  <c r="R857" i="24"/>
  <c r="R858" i="24"/>
  <c r="R992" i="24"/>
  <c r="R1003" i="24"/>
  <c r="R1019" i="24"/>
  <c r="R1020" i="24"/>
  <c r="R1021" i="24"/>
  <c r="R1022" i="24"/>
  <c r="R1023" i="24"/>
  <c r="R1024" i="24"/>
  <c r="R1097" i="24"/>
  <c r="R1098" i="24"/>
  <c r="R1099" i="24"/>
  <c r="R1100" i="24"/>
  <c r="R1101" i="24"/>
  <c r="R1102" i="24"/>
  <c r="R1103" i="24"/>
  <c r="R1104" i="24"/>
  <c r="R1105" i="24"/>
  <c r="R1106" i="24"/>
  <c r="R1107" i="24"/>
  <c r="R1108" i="24"/>
  <c r="R1109" i="24"/>
  <c r="R1110" i="24"/>
  <c r="R1111" i="24"/>
  <c r="R1112" i="24"/>
  <c r="R1113" i="24"/>
  <c r="R1114" i="24"/>
  <c r="R1115" i="24"/>
  <c r="R1137" i="24"/>
  <c r="R1138" i="24"/>
  <c r="R1139" i="24"/>
  <c r="R1025" i="24"/>
  <c r="R1177" i="24"/>
  <c r="R1178" i="24"/>
  <c r="R1190" i="24"/>
  <c r="R57" i="24"/>
  <c r="R58" i="24"/>
  <c r="R59" i="24"/>
  <c r="R60" i="24"/>
  <c r="R61" i="24"/>
  <c r="R62" i="24"/>
  <c r="R281" i="24"/>
  <c r="R282" i="24"/>
  <c r="R283" i="24"/>
  <c r="R284" i="24"/>
  <c r="R285" i="24"/>
  <c r="R286" i="24"/>
  <c r="R287" i="24"/>
  <c r="R408" i="24"/>
  <c r="R409" i="24"/>
  <c r="R414" i="24"/>
  <c r="R589" i="24"/>
  <c r="R590" i="24"/>
  <c r="R785" i="24"/>
  <c r="R786" i="24"/>
  <c r="R787" i="24"/>
  <c r="R1004" i="24"/>
  <c r="R102" i="24"/>
  <c r="R103" i="24"/>
  <c r="R104" i="24"/>
  <c r="R105" i="24"/>
  <c r="R106" i="24"/>
  <c r="R107" i="24"/>
  <c r="R108" i="24"/>
  <c r="R109" i="24"/>
  <c r="R110" i="24"/>
  <c r="R111" i="24"/>
  <c r="R112" i="24"/>
  <c r="R113" i="24"/>
  <c r="R114" i="24"/>
  <c r="R115" i="24"/>
  <c r="R116" i="24"/>
  <c r="R117" i="24"/>
  <c r="R118" i="24"/>
  <c r="R119" i="24"/>
  <c r="R120" i="24"/>
  <c r="R121" i="24"/>
  <c r="R122" i="24"/>
  <c r="R123" i="24"/>
  <c r="R124" i="24"/>
  <c r="R125" i="24"/>
  <c r="R126" i="24"/>
  <c r="R127" i="24"/>
  <c r="R128" i="24"/>
  <c r="R129" i="24"/>
  <c r="R130" i="24"/>
  <c r="R131" i="24"/>
  <c r="R132" i="24"/>
  <c r="R133" i="24"/>
  <c r="R134" i="24"/>
  <c r="R135" i="24"/>
  <c r="R136" i="24"/>
  <c r="R137" i="24"/>
  <c r="R138" i="24"/>
  <c r="R139" i="24"/>
  <c r="R140" i="24"/>
  <c r="R141" i="24"/>
  <c r="R142" i="24"/>
  <c r="R143" i="24"/>
  <c r="R144" i="24"/>
  <c r="R145" i="24"/>
  <c r="R146" i="24"/>
  <c r="R147" i="24"/>
  <c r="R148" i="24"/>
  <c r="R149" i="24"/>
  <c r="R150" i="24"/>
  <c r="R151" i="24"/>
  <c r="R152" i="24"/>
  <c r="R153" i="24"/>
  <c r="R154" i="24"/>
  <c r="R155" i="24"/>
  <c r="R156" i="24"/>
  <c r="R157" i="24"/>
  <c r="R158" i="24"/>
  <c r="R159" i="24"/>
  <c r="R160" i="24"/>
  <c r="R161" i="24"/>
  <c r="R162" i="24"/>
  <c r="R163" i="24"/>
  <c r="R164" i="24"/>
  <c r="R165" i="24"/>
  <c r="R166" i="24"/>
  <c r="R167" i="24"/>
  <c r="R168" i="24"/>
  <c r="R169" i="24"/>
  <c r="R170" i="24"/>
  <c r="R171" i="24"/>
  <c r="R172" i="24"/>
  <c r="R173" i="24"/>
  <c r="R174" i="24"/>
  <c r="R175" i="24"/>
  <c r="R176" i="24"/>
  <c r="R177" i="24"/>
  <c r="R178" i="24"/>
  <c r="R179" i="24"/>
  <c r="R180" i="24"/>
  <c r="R181" i="24"/>
  <c r="R182" i="24"/>
  <c r="R183" i="24"/>
  <c r="R184" i="24"/>
  <c r="R185" i="24"/>
  <c r="R186" i="24"/>
  <c r="R187" i="24"/>
  <c r="R188" i="24"/>
  <c r="R189" i="24"/>
  <c r="R190" i="24"/>
  <c r="R191" i="24"/>
  <c r="R192" i="24"/>
  <c r="R193" i="24"/>
  <c r="R194" i="24"/>
  <c r="R195" i="24"/>
  <c r="R196" i="24"/>
  <c r="R197" i="24"/>
  <c r="R198" i="24"/>
  <c r="R199" i="24"/>
  <c r="R200" i="24"/>
  <c r="R201" i="24"/>
  <c r="R202" i="24"/>
  <c r="R203" i="24"/>
  <c r="R204" i="24"/>
  <c r="R205" i="24"/>
  <c r="R206" i="24"/>
  <c r="R207" i="24"/>
  <c r="R208" i="24"/>
  <c r="R209" i="24"/>
  <c r="R210" i="24"/>
  <c r="R211" i="24"/>
  <c r="R212" i="24"/>
  <c r="R213" i="24"/>
  <c r="R227" i="24"/>
  <c r="R231" i="24"/>
  <c r="R232" i="24"/>
  <c r="R241" i="24"/>
  <c r="R242" i="24"/>
  <c r="R243" i="24"/>
  <c r="R244" i="24"/>
  <c r="R245" i="24"/>
  <c r="R246" i="24"/>
  <c r="R247" i="24"/>
  <c r="R248" i="24"/>
  <c r="R249" i="24"/>
  <c r="R250" i="24"/>
  <c r="R251" i="24"/>
  <c r="R252" i="24"/>
  <c r="R253" i="24"/>
  <c r="R254" i="24"/>
  <c r="R304" i="24"/>
  <c r="R305" i="24"/>
  <c r="R306" i="24"/>
  <c r="R307" i="24"/>
  <c r="R308" i="24"/>
  <c r="R309" i="24"/>
  <c r="R310" i="24"/>
  <c r="R311" i="24"/>
  <c r="R312" i="24"/>
  <c r="R313" i="24"/>
  <c r="R314" i="24"/>
  <c r="R315" i="24"/>
  <c r="R316" i="24"/>
  <c r="R317" i="24"/>
  <c r="R318" i="24"/>
  <c r="R319" i="24"/>
  <c r="R320" i="24"/>
  <c r="R321" i="24"/>
  <c r="R322" i="24"/>
  <c r="R323" i="24"/>
  <c r="R324" i="24"/>
  <c r="R325" i="24"/>
  <c r="R326" i="24"/>
  <c r="R327" i="24"/>
  <c r="R328" i="24"/>
  <c r="R329" i="24"/>
  <c r="R330" i="24"/>
  <c r="R331" i="24"/>
  <c r="R332" i="24"/>
  <c r="R333" i="24"/>
  <c r="R334" i="24"/>
  <c r="R335" i="24"/>
  <c r="R336" i="24"/>
  <c r="R337" i="24"/>
  <c r="R338" i="24"/>
  <c r="R339" i="24"/>
  <c r="R340" i="24"/>
  <c r="R341" i="24"/>
  <c r="R342" i="24"/>
  <c r="R343" i="24"/>
  <c r="R344" i="24"/>
  <c r="R345" i="24"/>
  <c r="R346" i="24"/>
  <c r="R347" i="24"/>
  <c r="R348" i="24"/>
  <c r="R349" i="24"/>
  <c r="R350" i="24"/>
  <c r="R351" i="24"/>
  <c r="R362" i="24"/>
  <c r="R363" i="24"/>
  <c r="R364" i="24"/>
  <c r="R365" i="24"/>
  <c r="R366" i="24"/>
  <c r="R367" i="24"/>
  <c r="R368" i="24"/>
  <c r="R369" i="24"/>
  <c r="R370" i="24"/>
  <c r="R371" i="24"/>
  <c r="R372" i="24"/>
  <c r="R373" i="24"/>
  <c r="R374" i="24"/>
  <c r="R379" i="24"/>
  <c r="R380" i="24"/>
  <c r="R381" i="24"/>
  <c r="R382" i="24"/>
  <c r="R383" i="24"/>
  <c r="R384" i="24"/>
  <c r="R385" i="24"/>
  <c r="R386" i="24"/>
  <c r="R387" i="24"/>
  <c r="R388" i="24"/>
  <c r="R389" i="24"/>
  <c r="R390" i="24"/>
  <c r="R391" i="24"/>
  <c r="R392" i="24"/>
  <c r="R393" i="24"/>
  <c r="R451" i="24"/>
  <c r="R452" i="24"/>
  <c r="R453" i="24"/>
  <c r="R454" i="24"/>
  <c r="R455" i="24"/>
  <c r="R456" i="24"/>
  <c r="R457" i="24"/>
  <c r="R458" i="24"/>
  <c r="R459" i="24"/>
  <c r="R460" i="24"/>
  <c r="R461" i="24"/>
  <c r="R462" i="24"/>
  <c r="R463" i="24"/>
  <c r="R464" i="24"/>
  <c r="R465" i="24"/>
  <c r="R466" i="24"/>
  <c r="R467" i="24"/>
  <c r="R468" i="24"/>
  <c r="R469" i="24"/>
  <c r="R470" i="24"/>
  <c r="R471" i="24"/>
  <c r="R472" i="24"/>
  <c r="R473" i="24"/>
  <c r="R474" i="24"/>
  <c r="R475" i="24"/>
  <c r="R476" i="24"/>
  <c r="R477" i="24"/>
  <c r="R478" i="24"/>
  <c r="R479" i="24"/>
  <c r="R480" i="24"/>
  <c r="R481" i="24"/>
  <c r="R482" i="24"/>
  <c r="R483" i="24"/>
  <c r="R484" i="24"/>
  <c r="R485" i="24"/>
  <c r="R486" i="24"/>
  <c r="R487" i="24"/>
  <c r="R488" i="24"/>
  <c r="R489" i="24"/>
  <c r="R490" i="24"/>
  <c r="R491" i="24"/>
  <c r="R492" i="24"/>
  <c r="R493" i="24"/>
  <c r="R494" i="24"/>
  <c r="R495" i="24"/>
  <c r="R496" i="24"/>
  <c r="R497" i="24"/>
  <c r="R498" i="24"/>
  <c r="R499" i="24"/>
  <c r="R500" i="24"/>
  <c r="R501" i="24"/>
  <c r="R502" i="24"/>
  <c r="R503" i="24"/>
  <c r="R504" i="24"/>
  <c r="R505" i="24"/>
  <c r="R506" i="24"/>
  <c r="R507" i="24"/>
  <c r="R510" i="24"/>
  <c r="R511" i="24"/>
  <c r="R512" i="24"/>
  <c r="R513" i="24"/>
  <c r="R514" i="24"/>
  <c r="R515" i="24"/>
  <c r="R516" i="24"/>
  <c r="R517" i="24"/>
  <c r="R518" i="24"/>
  <c r="R519" i="24"/>
  <c r="R520" i="24"/>
  <c r="R521" i="24"/>
  <c r="R543" i="24"/>
  <c r="R552" i="24"/>
  <c r="R553" i="24"/>
  <c r="R554" i="24"/>
  <c r="R555" i="24"/>
  <c r="R556" i="24"/>
  <c r="R557" i="24"/>
  <c r="R558" i="24"/>
  <c r="R559" i="24"/>
  <c r="R560" i="24"/>
  <c r="R561" i="24"/>
  <c r="R562" i="24"/>
  <c r="R563" i="24"/>
  <c r="R564" i="24"/>
  <c r="R565" i="24"/>
  <c r="R566" i="24"/>
  <c r="R567" i="24"/>
  <c r="R568" i="24"/>
  <c r="R569" i="24"/>
  <c r="R570" i="24"/>
  <c r="R571" i="24"/>
  <c r="R572" i="24"/>
  <c r="R573" i="24"/>
  <c r="R574" i="24"/>
  <c r="R575" i="24"/>
  <c r="R576" i="24"/>
  <c r="R577" i="24"/>
  <c r="R578" i="24"/>
  <c r="R579" i="24"/>
  <c r="R580" i="24"/>
  <c r="R581" i="24"/>
  <c r="R582" i="24"/>
  <c r="R583" i="24"/>
  <c r="R584" i="24"/>
  <c r="R608" i="24"/>
  <c r="R609" i="24"/>
  <c r="R610" i="24"/>
  <c r="R611" i="24"/>
  <c r="R612" i="24"/>
  <c r="R613" i="24"/>
  <c r="R614" i="24"/>
  <c r="R615" i="24"/>
  <c r="R616" i="24"/>
  <c r="R617" i="24"/>
  <c r="R618" i="24"/>
  <c r="R619" i="24"/>
  <c r="R620" i="24"/>
  <c r="R621" i="24"/>
  <c r="R626" i="24"/>
  <c r="R627" i="24"/>
  <c r="R628" i="24"/>
  <c r="R629" i="24"/>
  <c r="R645" i="24"/>
  <c r="R646" i="24"/>
  <c r="R647" i="24"/>
  <c r="R648" i="24"/>
  <c r="R649" i="24"/>
  <c r="R650" i="24"/>
  <c r="R651" i="24"/>
  <c r="R652" i="24"/>
  <c r="R653" i="24"/>
  <c r="R654" i="24"/>
  <c r="R655" i="24"/>
  <c r="R656" i="24"/>
  <c r="R690" i="24"/>
  <c r="R691" i="24"/>
  <c r="R692" i="24"/>
  <c r="R693" i="24"/>
  <c r="R694" i="24"/>
  <c r="R695" i="24"/>
  <c r="R696" i="24"/>
  <c r="R697" i="24"/>
  <c r="R698" i="24"/>
  <c r="R699" i="24"/>
  <c r="R700" i="24"/>
  <c r="R701" i="24"/>
  <c r="R702" i="24"/>
  <c r="R703" i="24"/>
  <c r="R704" i="24"/>
  <c r="R705" i="24"/>
  <c r="R706" i="24"/>
  <c r="R707" i="24"/>
  <c r="R770" i="24"/>
  <c r="R771" i="24"/>
  <c r="R772" i="24"/>
  <c r="R773" i="24"/>
  <c r="R778" i="24"/>
  <c r="R779" i="24"/>
  <c r="R780" i="24"/>
  <c r="R781" i="24"/>
  <c r="R782" i="24"/>
  <c r="R783" i="24"/>
  <c r="R784" i="24"/>
  <c r="R810" i="24"/>
  <c r="R811" i="24"/>
  <c r="R812" i="24"/>
  <c r="R813" i="24"/>
  <c r="R814" i="24"/>
  <c r="R815" i="24"/>
  <c r="R816" i="24"/>
  <c r="R817" i="24"/>
  <c r="R818" i="24"/>
  <c r="R821" i="24"/>
  <c r="R868" i="24"/>
  <c r="R869" i="24"/>
  <c r="R909" i="24"/>
  <c r="R910" i="24"/>
  <c r="R911" i="24"/>
  <c r="R912" i="24"/>
  <c r="R938" i="24"/>
  <c r="R939" i="24"/>
  <c r="R940" i="24"/>
  <c r="R941" i="24"/>
  <c r="R968" i="24"/>
  <c r="R1006" i="24"/>
  <c r="R1008" i="24"/>
  <c r="R1009" i="24"/>
  <c r="R1010" i="24"/>
  <c r="R1011" i="24"/>
  <c r="R1012" i="24"/>
  <c r="R1013" i="24"/>
  <c r="R1014" i="24"/>
  <c r="R1015" i="24"/>
  <c r="R1016" i="24"/>
  <c r="R1017" i="24"/>
  <c r="R1018" i="24"/>
  <c r="R1116" i="24"/>
  <c r="R1200" i="24"/>
  <c r="R1201" i="24"/>
  <c r="R1202" i="24"/>
  <c r="R1203" i="24"/>
  <c r="R1204" i="24"/>
  <c r="R1205" i="24"/>
  <c r="R1206" i="24"/>
  <c r="R299" i="24"/>
  <c r="R356" i="24"/>
  <c r="R418" i="24"/>
  <c r="R522" i="24"/>
  <c r="R523" i="24"/>
  <c r="R685" i="24"/>
  <c r="R687" i="24"/>
  <c r="R714" i="24"/>
  <c r="R715" i="24"/>
  <c r="R732" i="24"/>
  <c r="R733" i="24"/>
  <c r="R734" i="24"/>
  <c r="R735" i="24"/>
  <c r="R736" i="24"/>
  <c r="R737" i="24"/>
  <c r="R738" i="24"/>
  <c r="R739" i="24"/>
  <c r="R740" i="24"/>
  <c r="R741" i="24"/>
  <c r="R742" i="24"/>
  <c r="R743" i="24"/>
  <c r="R744" i="24"/>
  <c r="R745" i="24"/>
  <c r="R746" i="24"/>
  <c r="R747" i="24"/>
  <c r="R748" i="24"/>
  <c r="R749" i="24"/>
  <c r="R750" i="24"/>
  <c r="R751" i="24"/>
  <c r="R756" i="24"/>
  <c r="R757" i="24"/>
  <c r="R758" i="24"/>
  <c r="R759" i="24"/>
  <c r="R760" i="24"/>
  <c r="R761" i="24"/>
  <c r="R762" i="24"/>
  <c r="R763" i="24"/>
  <c r="R764" i="24"/>
  <c r="R765" i="24"/>
  <c r="R957" i="24"/>
  <c r="R1191" i="24"/>
  <c r="R1192" i="24"/>
  <c r="R1193" i="24"/>
  <c r="R1194" i="24"/>
  <c r="R1195" i="24"/>
  <c r="R1196" i="24"/>
  <c r="R1197" i="24"/>
  <c r="R1198" i="24"/>
  <c r="R1199" i="24"/>
  <c r="R591" i="24"/>
  <c r="R592" i="24"/>
  <c r="R593" i="24"/>
  <c r="R594" i="24"/>
  <c r="R595" i="24"/>
  <c r="R596" i="24"/>
  <c r="R404" i="24"/>
  <c r="R405" i="24"/>
  <c r="R406" i="24"/>
  <c r="R407" i="24"/>
  <c r="R531" i="24"/>
  <c r="R585" i="24"/>
  <c r="R586" i="24"/>
  <c r="R711" i="24"/>
  <c r="R712" i="24"/>
  <c r="R713" i="24"/>
  <c r="R793" i="24"/>
  <c r="R794" i="24"/>
  <c r="R802" i="24"/>
  <c r="R803" i="24"/>
  <c r="R804" i="24"/>
  <c r="R805" i="24"/>
  <c r="R806" i="24"/>
  <c r="R289" i="24"/>
  <c r="R399" i="24"/>
  <c r="R400" i="24"/>
  <c r="R401" i="24"/>
  <c r="R402" i="24"/>
  <c r="R403" i="24"/>
  <c r="R964" i="24"/>
  <c r="R1007" i="24"/>
  <c r="R1005" i="24"/>
  <c r="R1207" i="24"/>
  <c r="R1208" i="24"/>
  <c r="R1209" i="24"/>
  <c r="R1210" i="24"/>
  <c r="R1211" i="24"/>
  <c r="R1212" i="24"/>
  <c r="R1213" i="24"/>
  <c r="R1214" i="24"/>
  <c r="R1215" i="24"/>
  <c r="R1216" i="24"/>
  <c r="R1217" i="24"/>
  <c r="R1218" i="24"/>
  <c r="R1219" i="24"/>
  <c r="R1220" i="24"/>
  <c r="R1221" i="24"/>
  <c r="R1222" i="24"/>
  <c r="R1223" i="24"/>
  <c r="R1224" i="24"/>
  <c r="R1225" i="24"/>
  <c r="R1226" i="24"/>
  <c r="R1227" i="24"/>
  <c r="R1228" i="24"/>
  <c r="R1229" i="24"/>
  <c r="R1230" i="24"/>
  <c r="R1179" i="24"/>
  <c r="R1180" i="24"/>
  <c r="R1182" i="24"/>
  <c r="R1183" i="24"/>
  <c r="R1186" i="24"/>
  <c r="R947" i="24"/>
  <c r="R948" i="24"/>
  <c r="R949" i="24"/>
  <c r="R950" i="24"/>
  <c r="R1156" i="24"/>
  <c r="R587" i="24"/>
  <c r="R822" i="24"/>
  <c r="R823" i="24"/>
  <c r="R824" i="24"/>
  <c r="R825" i="24"/>
  <c r="R826" i="24"/>
  <c r="R827" i="24"/>
  <c r="R828" i="24"/>
  <c r="R829" i="24"/>
  <c r="R830" i="24"/>
  <c r="R831" i="24"/>
  <c r="R832" i="24"/>
  <c r="R833" i="24"/>
  <c r="R834" i="24"/>
  <c r="R835" i="24"/>
  <c r="R836" i="24"/>
  <c r="R837" i="24"/>
  <c r="R838" i="24"/>
  <c r="R839" i="24"/>
  <c r="R840" i="24"/>
  <c r="R841" i="24"/>
  <c r="R842" i="24"/>
  <c r="R843" i="24"/>
  <c r="R844" i="24"/>
  <c r="R845" i="24"/>
  <c r="R846" i="24"/>
  <c r="R847" i="24"/>
  <c r="R848" i="24"/>
  <c r="R849" i="24"/>
  <c r="R972" i="24"/>
  <c r="R973" i="24"/>
  <c r="R974" i="24"/>
  <c r="R975" i="24"/>
  <c r="R976" i="24"/>
  <c r="R977" i="24"/>
  <c r="R978" i="24"/>
  <c r="R989" i="24"/>
  <c r="R990" i="24"/>
  <c r="R991" i="24"/>
  <c r="R993" i="24"/>
  <c r="R994" i="24"/>
  <c r="R995" i="24"/>
  <c r="R996" i="24"/>
  <c r="R997" i="24"/>
  <c r="R998" i="24"/>
  <c r="R999" i="24"/>
  <c r="R1000" i="24"/>
  <c r="R1001" i="24"/>
  <c r="R1002" i="24"/>
  <c r="R1031" i="24"/>
  <c r="R1032" i="24"/>
  <c r="R1033" i="24"/>
  <c r="R1034" i="24"/>
  <c r="R1035" i="24"/>
  <c r="R1036" i="24"/>
  <c r="R1037" i="24"/>
  <c r="R1038" i="24"/>
  <c r="R1039" i="24"/>
  <c r="R1040" i="24"/>
  <c r="R1041" i="24"/>
  <c r="R1042" i="24"/>
  <c r="R1043" i="24"/>
  <c r="R1044" i="24"/>
  <c r="R1045" i="24"/>
  <c r="R1046" i="24"/>
  <c r="R1047" i="24"/>
  <c r="R1048" i="24"/>
  <c r="R1049" i="24"/>
  <c r="R1050" i="24"/>
  <c r="R1051" i="24"/>
  <c r="R1052" i="24"/>
  <c r="R1053" i="24"/>
  <c r="R1054" i="24"/>
  <c r="R1055" i="24"/>
  <c r="R1056" i="24"/>
  <c r="R1057" i="24"/>
  <c r="R1058" i="24"/>
  <c r="R1059" i="24"/>
  <c r="R1060" i="24"/>
  <c r="R1061" i="24"/>
  <c r="R1062" i="24"/>
  <c r="R1063" i="24"/>
  <c r="R1064" i="24"/>
  <c r="R1065" i="24"/>
  <c r="R1066" i="24"/>
  <c r="R1067" i="24"/>
  <c r="R1068" i="24"/>
  <c r="R1069" i="24"/>
  <c r="R1070" i="24"/>
  <c r="R1071" i="24"/>
  <c r="R1072" i="24"/>
  <c r="R1073" i="24"/>
  <c r="R1074" i="24"/>
  <c r="R1075" i="24"/>
  <c r="R1076" i="24"/>
  <c r="R1077" i="24"/>
  <c r="R1078" i="24"/>
  <c r="R1079" i="24"/>
  <c r="R1080" i="24"/>
  <c r="R1081" i="24"/>
  <c r="R1082" i="24"/>
  <c r="R1083" i="24"/>
  <c r="R1084" i="24"/>
  <c r="R1085" i="24"/>
  <c r="R1086" i="24"/>
  <c r="R1087" i="24"/>
  <c r="R1088" i="24"/>
  <c r="R1089" i="24"/>
  <c r="R1090" i="24"/>
  <c r="R1091" i="24"/>
  <c r="R1092" i="24"/>
  <c r="R1093" i="24"/>
  <c r="R1094" i="24"/>
  <c r="R1095" i="24"/>
  <c r="R1096" i="24"/>
  <c r="R1118" i="24"/>
  <c r="R1119" i="24"/>
  <c r="R1120" i="24"/>
  <c r="R1121" i="24"/>
  <c r="R1122" i="24"/>
  <c r="R1123" i="24"/>
  <c r="R1124" i="24"/>
  <c r="R1125" i="24"/>
  <c r="R1126" i="24"/>
  <c r="R1127" i="24"/>
  <c r="R1128" i="24"/>
  <c r="R1129" i="24"/>
  <c r="R1130" i="24"/>
  <c r="R1131" i="24"/>
  <c r="R1132" i="24"/>
  <c r="R1133" i="24"/>
  <c r="R1134" i="24"/>
  <c r="R1135" i="24"/>
  <c r="R1136" i="24"/>
  <c r="R1140" i="24"/>
  <c r="R1141" i="24"/>
  <c r="R1142" i="24"/>
  <c r="R1160" i="24"/>
  <c r="R1161" i="24"/>
  <c r="R1162" i="24"/>
  <c r="R1163" i="24"/>
  <c r="R1164" i="24"/>
  <c r="R1165" i="24"/>
  <c r="R1166" i="24"/>
  <c r="R1167" i="24"/>
  <c r="R1168" i="24"/>
  <c r="R1169" i="24"/>
  <c r="R1170" i="24"/>
  <c r="R1171" i="24"/>
  <c r="R1172" i="24"/>
  <c r="R1157" i="24"/>
  <c r="R1158" i="24"/>
  <c r="R1159" i="24"/>
  <c r="R50" i="24"/>
  <c r="R51" i="24"/>
  <c r="R52" i="24"/>
  <c r="R53" i="24"/>
  <c r="R54" i="24"/>
  <c r="R55" i="24"/>
  <c r="R56" i="24"/>
  <c r="R255" i="24"/>
  <c r="R280" i="24"/>
  <c r="R410" i="24"/>
  <c r="R411" i="24"/>
  <c r="R412" i="24"/>
  <c r="R413" i="24"/>
  <c r="R588" i="24"/>
  <c r="R688" i="24"/>
  <c r="R689" i="24"/>
  <c r="R766" i="24"/>
  <c r="R767" i="24"/>
  <c r="R768" i="24"/>
  <c r="R769" i="24"/>
  <c r="R419" i="24"/>
  <c r="R420" i="24"/>
  <c r="R421" i="24"/>
  <c r="R4" i="24"/>
  <c r="R73" i="24"/>
  <c r="R74" i="24"/>
  <c r="R75" i="24"/>
  <c r="R76" i="24"/>
  <c r="R77" i="24"/>
  <c r="R78" i="24"/>
  <c r="R79" i="24"/>
  <c r="R80" i="24"/>
  <c r="R81" i="24"/>
  <c r="R82" i="24"/>
  <c r="R83" i="24"/>
  <c r="R84" i="24"/>
  <c r="R85" i="24"/>
  <c r="R86" i="24"/>
  <c r="R87" i="24"/>
  <c r="R88" i="24"/>
  <c r="R89" i="24"/>
  <c r="R90" i="24"/>
  <c r="R91" i="24"/>
  <c r="R92" i="24"/>
  <c r="R93" i="24"/>
  <c r="R94" i="24"/>
  <c r="R95" i="24"/>
  <c r="R96" i="24"/>
  <c r="R97" i="24"/>
  <c r="R98" i="24"/>
  <c r="R99" i="24"/>
  <c r="R100" i="24"/>
  <c r="R101" i="24"/>
  <c r="R222" i="24"/>
  <c r="R223" i="24"/>
  <c r="R224" i="24"/>
  <c r="R225" i="24"/>
  <c r="R226" i="24"/>
  <c r="R239" i="24"/>
  <c r="R240" i="24"/>
  <c r="R358" i="24"/>
  <c r="R359" i="24"/>
  <c r="R360" i="24"/>
  <c r="R361" i="24"/>
  <c r="R375" i="24"/>
  <c r="R376" i="24"/>
  <c r="R377" i="24"/>
  <c r="R378" i="24"/>
  <c r="R437" i="24"/>
  <c r="R438" i="24"/>
  <c r="R439" i="24"/>
  <c r="R440" i="24"/>
  <c r="R441" i="24"/>
  <c r="R442" i="24"/>
  <c r="R443" i="24"/>
  <c r="R444" i="24"/>
  <c r="R445" i="24"/>
  <c r="R446" i="24"/>
  <c r="R447" i="24"/>
  <c r="R448" i="24"/>
  <c r="R449" i="24"/>
  <c r="R450" i="24"/>
  <c r="R509" i="24"/>
  <c r="R525" i="24"/>
  <c r="R526" i="24"/>
  <c r="R527" i="24"/>
  <c r="R528" i="24"/>
  <c r="R529" i="24"/>
  <c r="R530" i="24"/>
  <c r="R549" i="24"/>
  <c r="R550" i="24"/>
  <c r="R551" i="24"/>
  <c r="R636" i="24"/>
  <c r="R637" i="24"/>
  <c r="R638" i="24"/>
  <c r="R639" i="24"/>
  <c r="R640" i="24"/>
  <c r="R641" i="24"/>
  <c r="R642" i="24"/>
  <c r="R643" i="24"/>
  <c r="R644" i="24"/>
  <c r="R671" i="24"/>
  <c r="R672" i="24"/>
  <c r="R673" i="24"/>
  <c r="R674" i="24"/>
  <c r="R675" i="24"/>
  <c r="R676" i="24"/>
  <c r="R677" i="24"/>
  <c r="R678" i="24"/>
  <c r="R679" i="24"/>
  <c r="R680" i="24"/>
  <c r="R681" i="24"/>
  <c r="R725" i="24"/>
  <c r="R774" i="24"/>
  <c r="R775" i="24"/>
  <c r="R776" i="24"/>
  <c r="R777" i="24"/>
  <c r="R788" i="24"/>
  <c r="R789" i="24"/>
  <c r="R790" i="24"/>
  <c r="R791" i="24"/>
  <c r="R807" i="24"/>
  <c r="R820" i="24"/>
  <c r="R859" i="24"/>
  <c r="R860" i="24"/>
  <c r="R861" i="24"/>
  <c r="R862" i="24"/>
  <c r="R863" i="24"/>
  <c r="R864" i="24"/>
  <c r="R865" i="24"/>
  <c r="R866" i="24"/>
  <c r="R867" i="24"/>
  <c r="R872" i="24"/>
  <c r="R873" i="24"/>
  <c r="R874" i="24"/>
  <c r="R875" i="24"/>
  <c r="R876" i="24"/>
  <c r="R877" i="24"/>
  <c r="R878" i="24"/>
  <c r="R879" i="24"/>
  <c r="R880" i="24"/>
  <c r="R881" i="24"/>
  <c r="R882" i="24"/>
  <c r="R883" i="24"/>
  <c r="R884" i="24"/>
  <c r="R885" i="24"/>
  <c r="R886" i="24"/>
  <c r="R887" i="24"/>
  <c r="R888" i="24"/>
  <c r="R889" i="24"/>
  <c r="R890" i="24"/>
  <c r="R891" i="24"/>
  <c r="R892" i="24"/>
  <c r="R893" i="24"/>
  <c r="R894" i="24"/>
  <c r="R895" i="24"/>
  <c r="R896" i="24"/>
  <c r="R897" i="24"/>
  <c r="R898" i="24"/>
  <c r="R899" i="24"/>
  <c r="R900" i="24"/>
  <c r="R901" i="24"/>
  <c r="R902" i="24"/>
  <c r="R903" i="24"/>
  <c r="R904" i="24"/>
  <c r="R905" i="24"/>
  <c r="R906" i="24"/>
  <c r="R907" i="24"/>
  <c r="R908" i="24"/>
  <c r="R914" i="24"/>
  <c r="R915" i="24"/>
  <c r="R916" i="24"/>
  <c r="R917" i="24"/>
  <c r="R918" i="24"/>
  <c r="R919" i="24"/>
  <c r="R920" i="24"/>
  <c r="R921" i="24"/>
  <c r="R922" i="24"/>
  <c r="R923" i="24"/>
  <c r="R924" i="24"/>
  <c r="R925" i="24"/>
  <c r="R926" i="24"/>
  <c r="R927" i="24"/>
  <c r="R928" i="24"/>
  <c r="R929" i="24"/>
  <c r="R930" i="24"/>
  <c r="R931" i="24"/>
  <c r="R932" i="24"/>
  <c r="R933" i="24"/>
  <c r="R934" i="24"/>
  <c r="R935" i="24"/>
  <c r="R936" i="24"/>
  <c r="R937" i="24"/>
  <c r="R942" i="24"/>
  <c r="R943" i="24"/>
  <c r="R944" i="24"/>
  <c r="R965" i="24"/>
  <c r="R966" i="24"/>
  <c r="R1117" i="24"/>
  <c r="R1143" i="24"/>
  <c r="R1144" i="24"/>
  <c r="R1145" i="24"/>
  <c r="R1146" i="24"/>
  <c r="R1147" i="24"/>
  <c r="R1151" i="24"/>
  <c r="R1152" i="24"/>
  <c r="R1148" i="24"/>
  <c r="R1149" i="24"/>
  <c r="R1150" i="24"/>
  <c r="R416" i="24"/>
  <c r="R417" i="24"/>
  <c r="R684" i="24"/>
  <c r="R730" i="24"/>
  <c r="R731" i="24"/>
  <c r="R753" i="24"/>
  <c r="R754" i="24"/>
  <c r="R755" i="24"/>
  <c r="R718" i="24"/>
  <c r="R792" i="24"/>
  <c r="R795" i="24"/>
  <c r="R796" i="24"/>
  <c r="R797" i="24"/>
  <c r="R798" i="24"/>
  <c r="R799" i="24"/>
  <c r="R800" i="24"/>
  <c r="R801" i="24"/>
  <c r="R963" i="24"/>
  <c r="R967" i="24"/>
  <c r="R540" i="24"/>
  <c r="R969" i="24"/>
  <c r="R1155" i="24"/>
  <c r="R1153" i="24"/>
  <c r="R1154" i="24"/>
  <c r="R355" i="24"/>
  <c r="R952" i="24"/>
  <c r="R953" i="24"/>
  <c r="R954" i="24"/>
  <c r="R955" i="24"/>
  <c r="R956" i="24"/>
</calcChain>
</file>

<file path=xl/sharedStrings.xml><?xml version="1.0" encoding="utf-8"?>
<sst xmlns="http://schemas.openxmlformats.org/spreadsheetml/2006/main" count="15970" uniqueCount="2090">
  <si>
    <t>TU</t>
  </si>
  <si>
    <t>00020</t>
  </si>
  <si>
    <t>Gender</t>
  </si>
  <si>
    <t>Brand</t>
  </si>
  <si>
    <t>42</t>
  </si>
  <si>
    <t>40</t>
  </si>
  <si>
    <t>44</t>
  </si>
  <si>
    <t>L</t>
  </si>
  <si>
    <t>M</t>
  </si>
  <si>
    <t>S</t>
  </si>
  <si>
    <t>XL</t>
  </si>
  <si>
    <t>XS</t>
  </si>
  <si>
    <t>00010</t>
  </si>
  <si>
    <t>XXL</t>
  </si>
  <si>
    <t>NERO</t>
  </si>
  <si>
    <t>BLU NOTTE</t>
  </si>
  <si>
    <t>SILVER</t>
  </si>
  <si>
    <t>ULTRAMARINE</t>
  </si>
  <si>
    <t>BIANCO</t>
  </si>
  <si>
    <t>BLU NAVY</t>
  </si>
  <si>
    <t>111215</t>
  </si>
  <si>
    <t>8P535</t>
  </si>
  <si>
    <t>00135</t>
  </si>
  <si>
    <t>MARINE</t>
  </si>
  <si>
    <t>00610</t>
  </si>
  <si>
    <t>BIANCO/ANTRACITE</t>
  </si>
  <si>
    <t>09483</t>
  </si>
  <si>
    <t>TURCHESE</t>
  </si>
  <si>
    <t>10410</t>
  </si>
  <si>
    <t>BIANCO/MARINE</t>
  </si>
  <si>
    <t>17574</t>
  </si>
  <si>
    <t>TANGO RED</t>
  </si>
  <si>
    <t>49610</t>
  </si>
  <si>
    <t>BIANCO/TANGO RED</t>
  </si>
  <si>
    <t>8P719</t>
  </si>
  <si>
    <t>19744</t>
  </si>
  <si>
    <t>ANTRACITE</t>
  </si>
  <si>
    <t>110814</t>
  </si>
  <si>
    <t>8A719</t>
  </si>
  <si>
    <t>00235</t>
  </si>
  <si>
    <t>111579</t>
  </si>
  <si>
    <t>8A516</t>
  </si>
  <si>
    <t>300001</t>
  </si>
  <si>
    <t>CN - CHINA</t>
  </si>
  <si>
    <t>IT - ITALY</t>
  </si>
  <si>
    <t>MENS KNIT BRIEF</t>
  </si>
  <si>
    <t>TH - THAILAND</t>
  </si>
  <si>
    <t>MENS KNIT 3PACK BOXE</t>
  </si>
  <si>
    <t>LA - LAOS</t>
  </si>
  <si>
    <t>43</t>
  </si>
  <si>
    <t>BG - BULGARIA</t>
  </si>
  <si>
    <t>MULTICOLOR</t>
  </si>
  <si>
    <t>Azzurro</t>
  </si>
  <si>
    <t>00035</t>
  </si>
  <si>
    <t>MENS KNIT TRUNK</t>
  </si>
  <si>
    <t>41</t>
  </si>
  <si>
    <t>39</t>
  </si>
  <si>
    <t>MEN'S KNIT LONG SOCK</t>
  </si>
  <si>
    <t>TR - TURKEY</t>
  </si>
  <si>
    <t>LADIES KNITTED UNDER</t>
  </si>
  <si>
    <t>32C</t>
  </si>
  <si>
    <t>ID - INDONESIA</t>
  </si>
  <si>
    <t>32D</t>
  </si>
  <si>
    <t>34C</t>
  </si>
  <si>
    <t>34D</t>
  </si>
  <si>
    <t>36B</t>
  </si>
  <si>
    <t>36C</t>
  </si>
  <si>
    <t>36D</t>
  </si>
  <si>
    <t>LADIES KNITTED THONG</t>
  </si>
  <si>
    <t>VN - VIETNAM</t>
  </si>
  <si>
    <t>162525</t>
  </si>
  <si>
    <t>LADIES KNITTED BRIEF</t>
  </si>
  <si>
    <t>ROSA</t>
  </si>
  <si>
    <t>KH - CAMBODIA</t>
  </si>
  <si>
    <t>GRIGIO</t>
  </si>
  <si>
    <t>BLUETTE</t>
  </si>
  <si>
    <t>MEN'S KNIT SHORT SOC</t>
  </si>
  <si>
    <t>111321</t>
  </si>
  <si>
    <t>LADIES KNITTED TOP</t>
  </si>
  <si>
    <t>111210</t>
  </si>
  <si>
    <t>111546</t>
  </si>
  <si>
    <t>111549</t>
  </si>
  <si>
    <t>GRIGIO MELANGE</t>
  </si>
  <si>
    <t>GRIGIO CHIARO</t>
  </si>
  <si>
    <t>00044</t>
  </si>
  <si>
    <t>S/M</t>
  </si>
  <si>
    <t>LADIES KNITTED PETTI</t>
  </si>
  <si>
    <t>LADIES KNITTED TRIAN</t>
  </si>
  <si>
    <t>111035</t>
  </si>
  <si>
    <t>MENS KNIT T-SHIRT</t>
  </si>
  <si>
    <t>111285</t>
  </si>
  <si>
    <t>111389</t>
  </si>
  <si>
    <t>01860</t>
  </si>
  <si>
    <t>LIMONE</t>
  </si>
  <si>
    <t>111618</t>
  </si>
  <si>
    <t>32B</t>
  </si>
  <si>
    <t>34B</t>
  </si>
  <si>
    <t>38B</t>
  </si>
  <si>
    <t>27435</t>
  </si>
  <si>
    <t>MARINE/MARINE</t>
  </si>
  <si>
    <t>111357</t>
  </si>
  <si>
    <t>LADIES KNITTED BI-PA</t>
  </si>
  <si>
    <t>LADIES KNITTED PANTS</t>
  </si>
  <si>
    <t>02548</t>
  </si>
  <si>
    <t>GRIGIO MEL. STAMPATO</t>
  </si>
  <si>
    <t>302301</t>
  </si>
  <si>
    <t>07320</t>
  </si>
  <si>
    <t>NERO/NERO</t>
  </si>
  <si>
    <t>CEMENTO</t>
  </si>
  <si>
    <t>7P300</t>
  </si>
  <si>
    <t>00036</t>
  </si>
  <si>
    <t>7P317</t>
  </si>
  <si>
    <t>7P710</t>
  </si>
  <si>
    <t>00033</t>
  </si>
  <si>
    <t>ANTRACITE STAMPATO</t>
  </si>
  <si>
    <t>ORCHIDEA</t>
  </si>
  <si>
    <t>00341</t>
  </si>
  <si>
    <t>00041</t>
  </si>
  <si>
    <t>7A510</t>
  </si>
  <si>
    <t>7A717</t>
  </si>
  <si>
    <t>7A511</t>
  </si>
  <si>
    <t>7A506</t>
  </si>
  <si>
    <t>7A508</t>
  </si>
  <si>
    <t>7A715</t>
  </si>
  <si>
    <t>7A525</t>
  </si>
  <si>
    <t>300002</t>
  </si>
  <si>
    <t>MENS KNIT TANK</t>
  </si>
  <si>
    <t>MEN'S KNIT IN-SHOE S</t>
  </si>
  <si>
    <t>21320</t>
  </si>
  <si>
    <t>NERO/NERO/NERO</t>
  </si>
  <si>
    <t>302302</t>
  </si>
  <si>
    <t>01093</t>
  </si>
  <si>
    <t>MELANZANA</t>
  </si>
  <si>
    <t>00211</t>
  </si>
  <si>
    <t>Avorio</t>
  </si>
  <si>
    <t>CIELO</t>
  </si>
  <si>
    <t>17135</t>
  </si>
  <si>
    <t>MARINE/BIANCO</t>
  </si>
  <si>
    <t>03833</t>
  </si>
  <si>
    <t>BLU CINA</t>
  </si>
  <si>
    <t>8P502</t>
  </si>
  <si>
    <t>8P515</t>
  </si>
  <si>
    <t>8P511</t>
  </si>
  <si>
    <t>8P722</t>
  </si>
  <si>
    <t>8P725</t>
  </si>
  <si>
    <t>13310</t>
  </si>
  <si>
    <t>BIANCO STAMPATO</t>
  </si>
  <si>
    <t>164074</t>
  </si>
  <si>
    <t>8P284</t>
  </si>
  <si>
    <t>LADIES KNITTED CULOT</t>
  </si>
  <si>
    <t>09270</t>
  </si>
  <si>
    <t>NUDO</t>
  </si>
  <si>
    <t>LADIES KNITTED SHORT</t>
  </si>
  <si>
    <t>LADIES KNITTED SWEAT</t>
  </si>
  <si>
    <t>CARNE</t>
  </si>
  <si>
    <t>8A566</t>
  </si>
  <si>
    <t>RUBINO</t>
  </si>
  <si>
    <t>00632</t>
  </si>
  <si>
    <t>8A717</t>
  </si>
  <si>
    <t>8A720</t>
  </si>
  <si>
    <t>8A504</t>
  </si>
  <si>
    <t>8A510</t>
  </si>
  <si>
    <t>8A511</t>
  </si>
  <si>
    <t>8A509</t>
  </si>
  <si>
    <t>00048</t>
  </si>
  <si>
    <t>8A715</t>
  </si>
  <si>
    <t>8A710</t>
  </si>
  <si>
    <t>03191</t>
  </si>
  <si>
    <t>8A251</t>
  </si>
  <si>
    <t>8A263</t>
  </si>
  <si>
    <t>8A201</t>
  </si>
  <si>
    <t>FERRO</t>
  </si>
  <si>
    <t>8A576</t>
  </si>
  <si>
    <t>8A577</t>
  </si>
  <si>
    <t>8A506</t>
  </si>
  <si>
    <t>NERO/BIANCO</t>
  </si>
  <si>
    <t>8A525</t>
  </si>
  <si>
    <t>7A504</t>
  </si>
  <si>
    <t>8A722</t>
  </si>
  <si>
    <t>305228</t>
  </si>
  <si>
    <t>MEN'S KNIT INVISIBLE</t>
  </si>
  <si>
    <t>00998</t>
  </si>
  <si>
    <t>110818</t>
  </si>
  <si>
    <t>8A729</t>
  </si>
  <si>
    <t>MEN'S KNIT BOXER</t>
  </si>
  <si>
    <t>MEN'S KNIT TRUNK</t>
  </si>
  <si>
    <t>13174</t>
  </si>
  <si>
    <t>23233</t>
  </si>
  <si>
    <t>MAZARINE</t>
  </si>
  <si>
    <t>111866</t>
  </si>
  <si>
    <t>8A745</t>
  </si>
  <si>
    <t>111998</t>
  </si>
  <si>
    <t>MEN'S KNIT 3-PACK TR</t>
  </si>
  <si>
    <t>59520</t>
  </si>
  <si>
    <t>NERO/MAZAR./ANTRAC.</t>
  </si>
  <si>
    <t>111624</t>
  </si>
  <si>
    <t>MEN'S KNIT 3-PACK BR</t>
  </si>
  <si>
    <t>55235</t>
  </si>
  <si>
    <t>MARIN/MAR.ST/SMERALD</t>
  </si>
  <si>
    <t>111625</t>
  </si>
  <si>
    <t>111693</t>
  </si>
  <si>
    <t>MEN'S KNIT 2-PACK BR</t>
  </si>
  <si>
    <t>111733</t>
  </si>
  <si>
    <t>111734</t>
  </si>
  <si>
    <t>40035</t>
  </si>
  <si>
    <t>MARINE/MARINE/MARINE</t>
  </si>
  <si>
    <t>MEN'S KNIT 2-PACK TR</t>
  </si>
  <si>
    <t>8A284</t>
  </si>
  <si>
    <t>06749</t>
  </si>
  <si>
    <t>GRIGIO MELANGE SCURO</t>
  </si>
  <si>
    <t>302402</t>
  </si>
  <si>
    <t>305208</t>
  </si>
  <si>
    <t>CREPUSCOLO</t>
  </si>
  <si>
    <t>50310</t>
  </si>
  <si>
    <t>STAMPA IBISCUS</t>
  </si>
  <si>
    <t>52135</t>
  </si>
  <si>
    <t>BLU PROFONDO</t>
  </si>
  <si>
    <t>13634</t>
  </si>
  <si>
    <t>BLU STONE STAMPATO</t>
  </si>
  <si>
    <t>MM - MYANMAR</t>
  </si>
  <si>
    <t>164139</t>
  </si>
  <si>
    <t>162394</t>
  </si>
  <si>
    <t>LADIES KNITTED PUSH</t>
  </si>
  <si>
    <t>164069</t>
  </si>
  <si>
    <t>LADIES KNITTED BRALE</t>
  </si>
  <si>
    <t>163319</t>
  </si>
  <si>
    <t>LADIES KNITTED TANK</t>
  </si>
  <si>
    <t>163620</t>
  </si>
  <si>
    <t>LADIES KNITTED NIGHT</t>
  </si>
  <si>
    <t>00748</t>
  </si>
  <si>
    <t>LADIES KNITTED DRESS</t>
  </si>
  <si>
    <t>01548</t>
  </si>
  <si>
    <t>BLU CADETTO</t>
  </si>
  <si>
    <t>163487</t>
  </si>
  <si>
    <t>7P235</t>
  </si>
  <si>
    <t>LADIES KNITTED CONTO</t>
  </si>
  <si>
    <t>13931</t>
  </si>
  <si>
    <t>7P502</t>
  </si>
  <si>
    <t>00142</t>
  </si>
  <si>
    <t>FUMO</t>
  </si>
  <si>
    <t>304227</t>
  </si>
  <si>
    <t>7P401</t>
  </si>
  <si>
    <t>110810</t>
  </si>
  <si>
    <t>7P525</t>
  </si>
  <si>
    <t>MEN'S KNIT T-SHIRT</t>
  </si>
  <si>
    <t>LK - SRI LANKA</t>
  </si>
  <si>
    <t>7P715</t>
  </si>
  <si>
    <t>10462</t>
  </si>
  <si>
    <t>CAROTA</t>
  </si>
  <si>
    <t>7P723</t>
  </si>
  <si>
    <t>7P725</t>
  </si>
  <si>
    <t>110853</t>
  </si>
  <si>
    <t>7P717</t>
  </si>
  <si>
    <t>7P516</t>
  </si>
  <si>
    <t>7P522</t>
  </si>
  <si>
    <t>7P535</t>
  </si>
  <si>
    <t>01010</t>
  </si>
  <si>
    <t>BIANCO/ROSSO</t>
  </si>
  <si>
    <t>11810</t>
  </si>
  <si>
    <t>BIANCO/BLU CINA</t>
  </si>
  <si>
    <t>7P505</t>
  </si>
  <si>
    <t>MEN'S KNIT BRIEF</t>
  </si>
  <si>
    <t>44720</t>
  </si>
  <si>
    <t>GEOMETRICO NERO</t>
  </si>
  <si>
    <t>7P526</t>
  </si>
  <si>
    <t>45020</t>
  </si>
  <si>
    <t>NERO/FERRO/BLU CINA</t>
  </si>
  <si>
    <t>06343</t>
  </si>
  <si>
    <t>7P530</t>
  </si>
  <si>
    <t>MEN'S KNIT JOCKSTRAP</t>
  </si>
  <si>
    <t>111592</t>
  </si>
  <si>
    <t>7P519</t>
  </si>
  <si>
    <t>111617</t>
  </si>
  <si>
    <t>08983</t>
  </si>
  <si>
    <t>CARAIBI/ANTRAC/MARIN</t>
  </si>
  <si>
    <t>26035</t>
  </si>
  <si>
    <t>MARINE/BLU CINA</t>
  </si>
  <si>
    <t>111690</t>
  </si>
  <si>
    <t>7P571</t>
  </si>
  <si>
    <t>MEN'S KNIT TROUSERS</t>
  </si>
  <si>
    <t>163865</t>
  </si>
  <si>
    <t>111329</t>
  </si>
  <si>
    <t>MENS KNIT BERMUDA</t>
  </si>
  <si>
    <t>111062</t>
  </si>
  <si>
    <t>7P575</t>
  </si>
  <si>
    <t>MEN'S KNIT SWEATER</t>
  </si>
  <si>
    <t>111570</t>
  </si>
  <si>
    <t>111267</t>
  </si>
  <si>
    <t>7P722</t>
  </si>
  <si>
    <t>MEN'S KNIT 2PACK T-S</t>
  </si>
  <si>
    <t>18033</t>
  </si>
  <si>
    <t>LAPIS/BIANCO</t>
  </si>
  <si>
    <t>111512</t>
  </si>
  <si>
    <t>MEN'S KNIT 2-PACK T-</t>
  </si>
  <si>
    <t>41720</t>
  </si>
  <si>
    <t>NERO/ANTRACITE</t>
  </si>
  <si>
    <t>7P292</t>
  </si>
  <si>
    <t>JEANS</t>
  </si>
  <si>
    <t>80212</t>
  </si>
  <si>
    <t>7P293</t>
  </si>
  <si>
    <t>303227</t>
  </si>
  <si>
    <t>LADIES KNITTED LONG</t>
  </si>
  <si>
    <t>163438</t>
  </si>
  <si>
    <t>7A216</t>
  </si>
  <si>
    <t>LADIES KNITTED PADDE</t>
  </si>
  <si>
    <t>7A269</t>
  </si>
  <si>
    <t>49620</t>
  </si>
  <si>
    <t>STAMPA MUGHETTO/NERO</t>
  </si>
  <si>
    <t>7A317</t>
  </si>
  <si>
    <t>163841</t>
  </si>
  <si>
    <t>7A235</t>
  </si>
  <si>
    <t>163901</t>
  </si>
  <si>
    <t>7A228</t>
  </si>
  <si>
    <t>09470</t>
  </si>
  <si>
    <t>NUDO/PANNA</t>
  </si>
  <si>
    <t>7A745</t>
  </si>
  <si>
    <t>08444</t>
  </si>
  <si>
    <t>20520</t>
  </si>
  <si>
    <t>NERO/FUMO</t>
  </si>
  <si>
    <t>06693</t>
  </si>
  <si>
    <t>MELANZANA STAMPATO</t>
  </si>
  <si>
    <t>7A516</t>
  </si>
  <si>
    <t>7A719</t>
  </si>
  <si>
    <t>00971</t>
  </si>
  <si>
    <t>7A725</t>
  </si>
  <si>
    <t>7A595</t>
  </si>
  <si>
    <t>110991</t>
  </si>
  <si>
    <t>7A576</t>
  </si>
  <si>
    <t>MEN'S WOVEN BOXER</t>
  </si>
  <si>
    <t>17232</t>
  </si>
  <si>
    <t>PUNTINATO AZZURRO</t>
  </si>
  <si>
    <t>45835</t>
  </si>
  <si>
    <t>MAR.POIS.BIA/TANG.RE</t>
  </si>
  <si>
    <t>48410</t>
  </si>
  <si>
    <t>AQUILE STAMPATE</t>
  </si>
  <si>
    <t>MEN'S KNIT THONG</t>
  </si>
  <si>
    <t>10233</t>
  </si>
  <si>
    <t>BLU ELETTRICO</t>
  </si>
  <si>
    <t>7A542</t>
  </si>
  <si>
    <t>45335</t>
  </si>
  <si>
    <t>CHECK MARINE/CEMENTO</t>
  </si>
  <si>
    <t>7A512</t>
  </si>
  <si>
    <t>06849</t>
  </si>
  <si>
    <t>7A594</t>
  </si>
  <si>
    <t>111474</t>
  </si>
  <si>
    <t>13635</t>
  </si>
  <si>
    <t>MARINE STAMPATO</t>
  </si>
  <si>
    <t>7A710</t>
  </si>
  <si>
    <t>7A535</t>
  </si>
  <si>
    <t>17732</t>
  </si>
  <si>
    <t>16832</t>
  </si>
  <si>
    <t>7A530</t>
  </si>
  <si>
    <t>7A519</t>
  </si>
  <si>
    <t>05242</t>
  </si>
  <si>
    <t>111686</t>
  </si>
  <si>
    <t>111718</t>
  </si>
  <si>
    <t>7A548</t>
  </si>
  <si>
    <t>111728</t>
  </si>
  <si>
    <t>162468</t>
  </si>
  <si>
    <t>7A224</t>
  </si>
  <si>
    <t>162948</t>
  </si>
  <si>
    <t>LADIES KNITTED BRAZI</t>
  </si>
  <si>
    <t>163225</t>
  </si>
  <si>
    <t>LADIES KNITTED CHEEK</t>
  </si>
  <si>
    <t>163917</t>
  </si>
  <si>
    <t>163925</t>
  </si>
  <si>
    <t>7A236</t>
  </si>
  <si>
    <t>163930</t>
  </si>
  <si>
    <t>7A226</t>
  </si>
  <si>
    <t>14153</t>
  </si>
  <si>
    <t>MOKA/ORO ROSA</t>
  </si>
  <si>
    <t>163909</t>
  </si>
  <si>
    <t>46435</t>
  </si>
  <si>
    <t>CHECK MAR.-CEM./CEM.</t>
  </si>
  <si>
    <t>7A598</t>
  </si>
  <si>
    <t>46035</t>
  </si>
  <si>
    <t>MARINE/TANGO RED</t>
  </si>
  <si>
    <t>05091</t>
  </si>
  <si>
    <t>AMARENA/NERO</t>
  </si>
  <si>
    <t>18944</t>
  </si>
  <si>
    <t>FUMO/MELANZANA</t>
  </si>
  <si>
    <t>46235</t>
  </si>
  <si>
    <t>MARINE/ZUCCA</t>
  </si>
  <si>
    <t>7A723</t>
  </si>
  <si>
    <t>MAN'S KNIT 2-PACK TR</t>
  </si>
  <si>
    <t>24874</t>
  </si>
  <si>
    <t>TANGO RED/GRIGIO MEL</t>
  </si>
  <si>
    <t>7A722</t>
  </si>
  <si>
    <t>45635</t>
  </si>
  <si>
    <t>MARINE/BLU ELETTRICO</t>
  </si>
  <si>
    <t>07781</t>
  </si>
  <si>
    <t>MILIT/MILIT.ST./NERO</t>
  </si>
  <si>
    <t>45035</t>
  </si>
  <si>
    <t>MARIN/MAR ST/BL.ELET</t>
  </si>
  <si>
    <t>06493</t>
  </si>
  <si>
    <t>RIGA VERTIC./MELANZ.</t>
  </si>
  <si>
    <t>111695</t>
  </si>
  <si>
    <t>111403</t>
  </si>
  <si>
    <t>MENS KNIT TROUSERS</t>
  </si>
  <si>
    <t>111702</t>
  </si>
  <si>
    <t>MEN'S KNIT LEGGINGS</t>
  </si>
  <si>
    <t>163830</t>
  </si>
  <si>
    <t>LADIES KNITTED JACKE</t>
  </si>
  <si>
    <t>BLACK/WHITE</t>
  </si>
  <si>
    <t>8P717</t>
  </si>
  <si>
    <t>8P723</t>
  </si>
  <si>
    <t>8P505</t>
  </si>
  <si>
    <t>8P576</t>
  </si>
  <si>
    <t>36A</t>
  </si>
  <si>
    <t>8P220</t>
  </si>
  <si>
    <t>8P229</t>
  </si>
  <si>
    <t>00291</t>
  </si>
  <si>
    <t>PERVINCA</t>
  </si>
  <si>
    <t>8P235</t>
  </si>
  <si>
    <t>34A</t>
  </si>
  <si>
    <t>38C</t>
  </si>
  <si>
    <t>8P263</t>
  </si>
  <si>
    <t>32A</t>
  </si>
  <si>
    <t>163945</t>
  </si>
  <si>
    <t>164011</t>
  </si>
  <si>
    <t>8P215</t>
  </si>
  <si>
    <t>164041</t>
  </si>
  <si>
    <t>LADIES KNITTED BRA</t>
  </si>
  <si>
    <t>34E</t>
  </si>
  <si>
    <t>36E</t>
  </si>
  <si>
    <t>38D</t>
  </si>
  <si>
    <t>38E</t>
  </si>
  <si>
    <t>164078</t>
  </si>
  <si>
    <t>164048</t>
  </si>
  <si>
    <t>8P293</t>
  </si>
  <si>
    <t>LADIES WOVEN KIMONO</t>
  </si>
  <si>
    <t>8P436</t>
  </si>
  <si>
    <t>8P516</t>
  </si>
  <si>
    <t>01975</t>
  </si>
  <si>
    <t>CILIEGIA</t>
  </si>
  <si>
    <t>8P525</t>
  </si>
  <si>
    <t>20833</t>
  </si>
  <si>
    <t>8P729</t>
  </si>
  <si>
    <t>8P745</t>
  </si>
  <si>
    <t>8P715</t>
  </si>
  <si>
    <t>111341</t>
  </si>
  <si>
    <t>13034</t>
  </si>
  <si>
    <t>BLU STONE</t>
  </si>
  <si>
    <t>111342</t>
  </si>
  <si>
    <t>8P523</t>
  </si>
  <si>
    <t>111556</t>
  </si>
  <si>
    <t>8P710</t>
  </si>
  <si>
    <t>111760</t>
  </si>
  <si>
    <t>111767</t>
  </si>
  <si>
    <t>8P510</t>
  </si>
  <si>
    <t>8P317</t>
  </si>
  <si>
    <t>164016</t>
  </si>
  <si>
    <t>8P254</t>
  </si>
  <si>
    <t>32510</t>
  </si>
  <si>
    <t>BIANCO/BLU NOTTE</t>
  </si>
  <si>
    <t>8P504</t>
  </si>
  <si>
    <t>13734</t>
  </si>
  <si>
    <t>SCOZ.STONE/BCO/TANGO</t>
  </si>
  <si>
    <t>51135</t>
  </si>
  <si>
    <t>RIGA BLU/BCO ORIZZ</t>
  </si>
  <si>
    <t>49810</t>
  </si>
  <si>
    <t>PUNTINATO</t>
  </si>
  <si>
    <t>49910</t>
  </si>
  <si>
    <t>GEOMETRICO</t>
  </si>
  <si>
    <t>8P506</t>
  </si>
  <si>
    <t>23940</t>
  </si>
  <si>
    <t>ALLUMST.ANT/MAR/TANG</t>
  </si>
  <si>
    <t>49735</t>
  </si>
  <si>
    <t>MAR.ST.AZZ/STON/ULTR</t>
  </si>
  <si>
    <t>50110</t>
  </si>
  <si>
    <t>BCO ST.NER/ANTR/ALL.</t>
  </si>
  <si>
    <t>8P508</t>
  </si>
  <si>
    <t>23740</t>
  </si>
  <si>
    <t>ALLUMINIO STAMPATO</t>
  </si>
  <si>
    <t>8P512</t>
  </si>
  <si>
    <t>20533</t>
  </si>
  <si>
    <t>8P514</t>
  </si>
  <si>
    <t>8P520</t>
  </si>
  <si>
    <t>8P526</t>
  </si>
  <si>
    <t>07260</t>
  </si>
  <si>
    <t>CAMOU GIALLO FLUO</t>
  </si>
  <si>
    <t>12383</t>
  </si>
  <si>
    <t>CAMOU TURCHESE</t>
  </si>
  <si>
    <t>18032</t>
  </si>
  <si>
    <t>CAMOU AZZURRO</t>
  </si>
  <si>
    <t>8P530</t>
  </si>
  <si>
    <t>110868</t>
  </si>
  <si>
    <t>MENS KNIT BOXER</t>
  </si>
  <si>
    <t>16041</t>
  </si>
  <si>
    <t>SCOZZESE GRIGIO</t>
  </si>
  <si>
    <t>18132</t>
  </si>
  <si>
    <t>AZZURRO PUNTINATO</t>
  </si>
  <si>
    <t>49935</t>
  </si>
  <si>
    <t>RIGA MARINE/BIANCO</t>
  </si>
  <si>
    <t>50610</t>
  </si>
  <si>
    <t>SCOZ.BCO/MAR/ROSSO</t>
  </si>
  <si>
    <t>MENS KNIT THONG</t>
  </si>
  <si>
    <t>12210</t>
  </si>
  <si>
    <t>BIANCO/CIELO</t>
  </si>
  <si>
    <t>00835</t>
  </si>
  <si>
    <t>111290</t>
  </si>
  <si>
    <t>49710</t>
  </si>
  <si>
    <t>ROMBO</t>
  </si>
  <si>
    <t>19842</t>
  </si>
  <si>
    <t>GRIGIO DIAG.BCO/NERO</t>
  </si>
  <si>
    <t>26074</t>
  </si>
  <si>
    <t>RIG TANGORED/MAR/BCO</t>
  </si>
  <si>
    <t>26374</t>
  </si>
  <si>
    <t>TANGO RED STAMPATO</t>
  </si>
  <si>
    <t>04640</t>
  </si>
  <si>
    <t>ALLUMINIO</t>
  </si>
  <si>
    <t>111466</t>
  </si>
  <si>
    <t>8P519</t>
  </si>
  <si>
    <t>111676</t>
  </si>
  <si>
    <t>111750</t>
  </si>
  <si>
    <t>8P503</t>
  </si>
  <si>
    <t>111751</t>
  </si>
  <si>
    <t>02973</t>
  </si>
  <si>
    <t>8P221</t>
  </si>
  <si>
    <t>163179</t>
  </si>
  <si>
    <t>163826</t>
  </si>
  <si>
    <t>164025</t>
  </si>
  <si>
    <t>LADIES KNITTED HIGH</t>
  </si>
  <si>
    <t>164039</t>
  </si>
  <si>
    <t>164040</t>
  </si>
  <si>
    <t>164071</t>
  </si>
  <si>
    <t>956002</t>
  </si>
  <si>
    <t>8P000</t>
  </si>
  <si>
    <t>00945</t>
  </si>
  <si>
    <t>GREY MELANGE</t>
  </si>
  <si>
    <t>956003</t>
  </si>
  <si>
    <t>MEN'S KNIT 2PACK TRU</t>
  </si>
  <si>
    <t>20042</t>
  </si>
  <si>
    <t>GRI.DIAG BCO-NER/NER</t>
  </si>
  <si>
    <t>111268</t>
  </si>
  <si>
    <t>MEN'S KNIT 2-PACK BO</t>
  </si>
  <si>
    <t>28474</t>
  </si>
  <si>
    <t>TANGO RED/MAR./CIELO</t>
  </si>
  <si>
    <t>111473</t>
  </si>
  <si>
    <t>MEN'S KNIT 3-PACK BO</t>
  </si>
  <si>
    <t>50710</t>
  </si>
  <si>
    <t>BIANCO/MAR/TANGO RED</t>
  </si>
  <si>
    <t>54320</t>
  </si>
  <si>
    <t>NERO/NERO ST/BIANCO</t>
  </si>
  <si>
    <t>22033</t>
  </si>
  <si>
    <t>ULTRAM/ULTRAM ST/MAR</t>
  </si>
  <si>
    <t>26574</t>
  </si>
  <si>
    <t>MEN'S KNIT 2PACK BRI</t>
  </si>
  <si>
    <t>26274</t>
  </si>
  <si>
    <t>RIG TANG-MAR-BCO/MAR</t>
  </si>
  <si>
    <t>49535</t>
  </si>
  <si>
    <t>MAR-TR.TANGO RED/MAR</t>
  </si>
  <si>
    <t>49835</t>
  </si>
  <si>
    <t>RIG.BCO-BL/BL.STONE</t>
  </si>
  <si>
    <t>04844</t>
  </si>
  <si>
    <t>ANTRACITE/CIELO</t>
  </si>
  <si>
    <t>22233</t>
  </si>
  <si>
    <t>CIELO/NERO</t>
  </si>
  <si>
    <t>50235</t>
  </si>
  <si>
    <t>MARINE/CILIEGIA</t>
  </si>
  <si>
    <t>8P720</t>
  </si>
  <si>
    <t>10320</t>
  </si>
  <si>
    <t>50535</t>
  </si>
  <si>
    <t>MARINE/BLU STONE</t>
  </si>
  <si>
    <t>54520</t>
  </si>
  <si>
    <t>NERO/CILIEGIA/ANTRAC</t>
  </si>
  <si>
    <t>12483</t>
  </si>
  <si>
    <t>TURCH/ULTRAM/MARINE</t>
  </si>
  <si>
    <t>22133</t>
  </si>
  <si>
    <t>CIELO/CILIEGIA/NERO</t>
  </si>
  <si>
    <t>50620</t>
  </si>
  <si>
    <t>163334</t>
  </si>
  <si>
    <t>01075</t>
  </si>
  <si>
    <t>ROSSO/GRIGIO</t>
  </si>
  <si>
    <t>956000</t>
  </si>
  <si>
    <t>49920</t>
  </si>
  <si>
    <t>BLACK/GREY M./WHITE</t>
  </si>
  <si>
    <t>956001</t>
  </si>
  <si>
    <t>MEN'S KNIT 2PACK BOX</t>
  </si>
  <si>
    <t>04710</t>
  </si>
  <si>
    <t>BIANCO/BIANCO</t>
  </si>
  <si>
    <t>42520</t>
  </si>
  <si>
    <t>111563</t>
  </si>
  <si>
    <t>8P591</t>
  </si>
  <si>
    <t>MEN'S FLIP FLOP</t>
  </si>
  <si>
    <t>111336</t>
  </si>
  <si>
    <t>111507</t>
  </si>
  <si>
    <t>111553</t>
  </si>
  <si>
    <t>8P575</t>
  </si>
  <si>
    <t>8P571</t>
  </si>
  <si>
    <t>111780</t>
  </si>
  <si>
    <t>8P567</t>
  </si>
  <si>
    <t>16035</t>
  </si>
  <si>
    <t>RIGA BLU/BIANCO</t>
  </si>
  <si>
    <t>111797</t>
  </si>
  <si>
    <t>MEN'S WOVEN TROUSERS</t>
  </si>
  <si>
    <t>111205</t>
  </si>
  <si>
    <t>MEN'S WOVEN BERMUDA</t>
  </si>
  <si>
    <t>MEN'S KNIT BERMUDA</t>
  </si>
  <si>
    <t>163667</t>
  </si>
  <si>
    <t>8P287</t>
  </si>
  <si>
    <t>LADIES KNITTED BERMU</t>
  </si>
  <si>
    <t>111532</t>
  </si>
  <si>
    <t>164031</t>
  </si>
  <si>
    <t>164017</t>
  </si>
  <si>
    <t>956004</t>
  </si>
  <si>
    <t>MEN'S 2PACK T-SHIRT</t>
  </si>
  <si>
    <t>50120</t>
  </si>
  <si>
    <t>BLACK/GREY M.</t>
  </si>
  <si>
    <t>956005</t>
  </si>
  <si>
    <t>MEN'S 2-PACK T-SHIRT</t>
  </si>
  <si>
    <t>8P252</t>
  </si>
  <si>
    <t>8P262</t>
  </si>
  <si>
    <t>56520</t>
  </si>
  <si>
    <t>NERO-GRIG.SC-GRIG.CH</t>
  </si>
  <si>
    <t>163317</t>
  </si>
  <si>
    <t>CC735</t>
  </si>
  <si>
    <t>LADIES KNIT BRASILIA</t>
  </si>
  <si>
    <t>58820</t>
  </si>
  <si>
    <t>NERO STAMPA ROSE</t>
  </si>
  <si>
    <t>8A567</t>
  </si>
  <si>
    <t>MEN'S KNIT PYJAMAS</t>
  </si>
  <si>
    <t>20642</t>
  </si>
  <si>
    <t>CHICCO CEMENTO/MAZAR</t>
  </si>
  <si>
    <t>111555</t>
  </si>
  <si>
    <t>03050</t>
  </si>
  <si>
    <t>8A217</t>
  </si>
  <si>
    <t>09576</t>
  </si>
  <si>
    <t>RABARBARO</t>
  </si>
  <si>
    <t>8A225</t>
  </si>
  <si>
    <t>8A235</t>
  </si>
  <si>
    <t>LADIES KNITTED PUSH-</t>
  </si>
  <si>
    <t>09117</t>
  </si>
  <si>
    <t>8A317</t>
  </si>
  <si>
    <t>163844</t>
  </si>
  <si>
    <t>8A205</t>
  </si>
  <si>
    <t>163953</t>
  </si>
  <si>
    <t>164001</t>
  </si>
  <si>
    <t>164079</t>
  </si>
  <si>
    <t>8A214</t>
  </si>
  <si>
    <t>164144</t>
  </si>
  <si>
    <t>164140</t>
  </si>
  <si>
    <t>8A261</t>
  </si>
  <si>
    <t>8A512</t>
  </si>
  <si>
    <t>8A523</t>
  </si>
  <si>
    <t>111023</t>
  </si>
  <si>
    <t>8A725</t>
  </si>
  <si>
    <t>111653</t>
  </si>
  <si>
    <t>111742</t>
  </si>
  <si>
    <t>111377</t>
  </si>
  <si>
    <t>MENS SLIPPERS</t>
  </si>
  <si>
    <t>110799</t>
  </si>
  <si>
    <t>8A591</t>
  </si>
  <si>
    <t>MEN'S WOVEN BATHROBE</t>
  </si>
  <si>
    <t>21044</t>
  </si>
  <si>
    <t>ANTRACITE STAM.MOSTO</t>
  </si>
  <si>
    <t>59220</t>
  </si>
  <si>
    <t>NERO STAMP.ANTRACITE</t>
  </si>
  <si>
    <t>07684</t>
  </si>
  <si>
    <t>PINO</t>
  </si>
  <si>
    <t>8A595</t>
  </si>
  <si>
    <t>09476</t>
  </si>
  <si>
    <t>MOSTO</t>
  </si>
  <si>
    <t>03512</t>
  </si>
  <si>
    <t>PIED DE POULE</t>
  </si>
  <si>
    <t>55535</t>
  </si>
  <si>
    <t>MARINE STAMP.MACCHIE</t>
  </si>
  <si>
    <t>60420</t>
  </si>
  <si>
    <t>NERO STAMPA FOGLIE</t>
  </si>
  <si>
    <t>20542</t>
  </si>
  <si>
    <t>RIGA CEMENTO/RUBINO</t>
  </si>
  <si>
    <t>23833</t>
  </si>
  <si>
    <t>MAZARINE STAMP.AVIO</t>
  </si>
  <si>
    <t>8A508</t>
  </si>
  <si>
    <t>15635</t>
  </si>
  <si>
    <t>21144</t>
  </si>
  <si>
    <t>8A535</t>
  </si>
  <si>
    <t>8A519</t>
  </si>
  <si>
    <t>111771</t>
  </si>
  <si>
    <t>111824</t>
  </si>
  <si>
    <t>163759</t>
  </si>
  <si>
    <t>164080</t>
  </si>
  <si>
    <t>164090</t>
  </si>
  <si>
    <t>164089</t>
  </si>
  <si>
    <t>25433</t>
  </si>
  <si>
    <t>MAZAR/RUBINO/SMERALD</t>
  </si>
  <si>
    <t>59820</t>
  </si>
  <si>
    <t>NERO/MAZARINE/NERO</t>
  </si>
  <si>
    <t>54935</t>
  </si>
  <si>
    <t>MARINE/AVIO/ANTRAC.</t>
  </si>
  <si>
    <t>19635</t>
  </si>
  <si>
    <t>MARINE/AVIO</t>
  </si>
  <si>
    <t>54835</t>
  </si>
  <si>
    <t>MARINE/MOSTO/BIANCO</t>
  </si>
  <si>
    <t>111781</t>
  </si>
  <si>
    <t>163800</t>
  </si>
  <si>
    <t>00357</t>
  </si>
  <si>
    <t>BEIGE MELANGE</t>
  </si>
  <si>
    <t>MENS KNIT SWEATER</t>
  </si>
  <si>
    <t>8A250</t>
  </si>
  <si>
    <t>164131</t>
  </si>
  <si>
    <t>164128</t>
  </si>
  <si>
    <t>8A255</t>
  </si>
  <si>
    <t>28235</t>
  </si>
  <si>
    <t>MARINE/RUBINO</t>
  </si>
  <si>
    <t>163330</t>
  </si>
  <si>
    <t>CC710</t>
  </si>
  <si>
    <t>LADIES KNIT BRIEF B-</t>
  </si>
  <si>
    <t>04810</t>
  </si>
  <si>
    <t>84% POLYAMIDE, 16% ELASTANE MAIN FABRIC STRAP BRA66% POLYAMIDE, 24 HOOKS AND EYES BRA FABRIC100% POLYAMID INTERNAL BRA CUP FABRIC100% POLYESTER</t>
  </si>
  <si>
    <t>53% COTTON, 47% POLYAMIDE</t>
  </si>
  <si>
    <t>80% COTTON, 15% POLYAMIDE, 5% EL</t>
  </si>
  <si>
    <t>95% COTTON, 5% ELASTANE</t>
  </si>
  <si>
    <t>88% POLYAMIDE, 12% ELASTANE</t>
  </si>
  <si>
    <t>88% COTTON, 12% ELASTANE</t>
  </si>
  <si>
    <t>92% POLYAMIDE, 8% ELASTANE</t>
  </si>
  <si>
    <t>90% COTTON, 10% ELASTANE</t>
  </si>
  <si>
    <t>100% COTTON SECOND FABRIC96% COTTON, 4% ELASTANE</t>
  </si>
  <si>
    <t>100% COTTON</t>
  </si>
  <si>
    <t>97% COTTON, 3% ELASTANE</t>
  </si>
  <si>
    <t>65% COTTON, 33% POLYAMIDE, 2% EL</t>
  </si>
  <si>
    <t>55% COTTON, 43% POLYAMIDE, 2% EL</t>
  </si>
  <si>
    <t>90% COTTON, 8% POLYAMIDE, 2% ELA</t>
  </si>
  <si>
    <t>95% COTTON, 5% ELASTANE INTERNAL BRA CUP FABRIC100% POLYESTER MAIN FABRIC STRAP BRA54% POLYAMIDE, 29 HOOKS AND EYES BRA FABRIC100% POLYAMID</t>
  </si>
  <si>
    <t>84% POLYAMIDE, 16% ELASTANE INTERNAL BRA CUP FABRIC100% POLYESTER MAIN FABRIC STRAP BRA80% POLYAMIDE, 20 HOOKS AND EYES BRA FABRIC100% POLYAMID</t>
  </si>
  <si>
    <t>86% POLYAMIDE, 14% ELASTANE MAIN FABRIC STRAP BRA84% POLYAMIDE, 16 HOOKS AND EYES BRA FABRIC100% POLYAMID</t>
  </si>
  <si>
    <t>95% COTTON, 5% ELASTANE ELASTIC WAIST71% POLYAMIDE, 19% POLYES</t>
  </si>
  <si>
    <t>95% COTTON, 5% ELASTANE ELASTIC WAIST57% POLYAMIDE, 31% POLYES</t>
  </si>
  <si>
    <t>95% COTTON, 5% ELASTANE ELASTIC WAIST72% POLYAMIDE, 19% POLYES</t>
  </si>
  <si>
    <t>93% MODAL, 7% ELASTANE ELASTIC WAIST61% POLYAMIDE, 32% POLYES</t>
  </si>
  <si>
    <t>95% COTTON, 5% ELASTANE ELASTIC WAIST74% POLYAMIDE, 17% POLYES</t>
  </si>
  <si>
    <t>88% POLYAMIDE, 12% ELASTANE ELASTIC WAIST93% POLYESTER, 7% ELASTAN</t>
  </si>
  <si>
    <t>95% COTTON, 5% ELASTANE ELASTIC WAIST66% POLYAMIDE, 28% POLYES</t>
  </si>
  <si>
    <t>95% COTTON, 5% ELASTANE ELASTIC WAIST60% POLYAMIDE, 35% POLYES</t>
  </si>
  <si>
    <t>95% COTTON, 5% ELASTANE ELASTIC WAIST61% POLYAMIDE, 33% POLYES</t>
  </si>
  <si>
    <t>100% COTTON ELASTIC WAIST71% POLYAMIDE, 19% POLYES</t>
  </si>
  <si>
    <t>95% COTTON, 5% ELASTANE ELASTIC WAIST49% POLYAMIDE, 43% POLYES</t>
  </si>
  <si>
    <t>95% COTTON, 5% ELASTANE ELASTIC WAIST70% POLYAMIDE, 21% POLYES</t>
  </si>
  <si>
    <t>95% COTTON, 5% ELASTANE ELASTIC WAIST94% POLYESTER, 6% ELASTAN</t>
  </si>
  <si>
    <t>94% POLYESTER, 6% ELASTANE ELASTIC WAIST70% POLYAMIDE, 21% POLYES</t>
  </si>
  <si>
    <t>88% COTTON, 12% ELASTANE ELASTIC WAIST60% POLYESTER, 33% POLYAM</t>
  </si>
  <si>
    <t>88% POLYAMIDE, 12% ELASTANE ELASTIC WAIST57% POLYAMIDE, 31% POLYES</t>
  </si>
  <si>
    <t>95% COTTON, 5% ELASTANE ELASTIC WAIST74% POLYAMIDE, 17% POLYES ELASTIC IN LEG OPENING91% POLYAMIDE, 9</t>
  </si>
  <si>
    <t>92% POLYAMIDE, 8% ELASTANE ELASTIC WAIST76% POLYAMIDE, 16% POLYES ELASTIC IN LEG OPENING91% POLYAMIDE, 9</t>
  </si>
  <si>
    <t>90% COTTON, 10% ELASTANE ELASTIC WAIST54% POLYAMIDE, 39% POLYES</t>
  </si>
  <si>
    <t>92% POLYAMIDE, 8% ELASTANE ELASTIC WAIST76% POLYAMIDE, 16% POLYES</t>
  </si>
  <si>
    <t>85% POLYAMIDE, 15% ELASTANE SECOND FABRIC71% POLYAMIDE, 29% ELASTA</t>
  </si>
  <si>
    <t>96% POLYESTER, 4% ELASTANE SECOND FABRIC91% POLYAMIDE, 9% ELASTAN DETAILS80% POLYAMIDE, 20% ELASTANE</t>
  </si>
  <si>
    <t>85% POLYAMIDE, 15% ELASTANE</t>
  </si>
  <si>
    <t>68% POLYAMIDE, 16% POLYESTE SECOND FABRIC97% POLYESTER, 3% ELASTAN</t>
  </si>
  <si>
    <t>71% POLYAMIDE, 29% ELASTANE SECOND FABRIC85% POLYAMIDE, 15% ELASTA</t>
  </si>
  <si>
    <t>95% COTTON, 5% ELASTANE ELASTIC WAIST37% POLYAMIDE, 54% POLYES</t>
  </si>
  <si>
    <t>95% COTTON, 5% ELASTANE ELASTIC WAIST93% POLYESTER, 7% ELASTAN</t>
  </si>
  <si>
    <t>100% COTTON ELASTIC WAIST93% POLYESTER, 7% ELASTAN</t>
  </si>
  <si>
    <t>93% MODAL, 7% ELASTANE</t>
  </si>
  <si>
    <t>90% POLYAMIDE, 10% ELASTANE SECOND FABRIC100% POLYESTER</t>
  </si>
  <si>
    <t>84% POLYAMIDE, 16% ELASTANE INTERNAL BRA CUP FABRIC100% POLYESTER MAIN FABRIC STRAP BRA80% POLYAMIDE, 20 ELASTIC UNDER BUST65% POLYAMIDE, 25% P</t>
  </si>
  <si>
    <t>95% COTTON, 5% ELASTANE MAIN FABRIC STRAP BRA63% POLYAMIDE, 18 INTERNAL BRA CUP FABRIC100% POLYESTER ELASTIC UNDER BUST62% POLYAMIDE, 19% P</t>
  </si>
  <si>
    <t>95% COTTON, 5% ELASTANE MAIN FABRIC STRAP BRA63% POLYAMIDE, 18</t>
  </si>
  <si>
    <t>82% POLYAMIDE, 18% ELASTANE SECOND FABRIC90% POLYAMIDE, 10% ELASTA LINING84% POLYAMIDE, 16% ELASTANE ELASTIC UNDER BUST54% POLYESTER, 46% E</t>
  </si>
  <si>
    <t>84% POLYAMIDE, 16% ELASTANE MAIN FABRIC STRAP BRA80% POLYAMIDE, 20 INTERNAL BRA CUP FABRIC100% POLYESTER ELASTIC UNDER BUST65% POLYAMIDE, 25% P</t>
  </si>
  <si>
    <t>100% POLYESTER</t>
  </si>
  <si>
    <t>90% MODAL, 10% ELASTANE</t>
  </si>
  <si>
    <t>100% VISCOSE</t>
  </si>
  <si>
    <t>95% COTTON, 5% ELASTANE ELASTIC WAIST60% POLYAMIDE, 34% POLYES</t>
  </si>
  <si>
    <t>90% MODAL, 10% ELASTANE ELASTIC WAIST95% POLYAMIDE, 5% ELASTAN</t>
  </si>
  <si>
    <t>95% COTTON, 5% ELASTANE ELASTIC WAIST69% POLYAMIDE, 22% POLYES</t>
  </si>
  <si>
    <t>50% WOOL, 50% ACRYLIC</t>
  </si>
  <si>
    <t>100% VIRGIN WOOL LINING100% CUPRO TROUSER KNEE LINING65% ACETATE, 35% VI</t>
  </si>
  <si>
    <t>100% VIRGIN WOOL DECORATIONS100% POLYESTER</t>
  </si>
  <si>
    <t>86% POLYAMIDE, 14% ELASTANE ELASTIC WAIST94% POLYESTER, 6% ELASTAN</t>
  </si>
  <si>
    <t>95% COTTON, 5% ELASTANE ELASTIC WAIST84% POLYESTER, 16% ELASTA</t>
  </si>
  <si>
    <t>92% POLYAMIDE, 8% ELASTANE ELASTIC WAIST65% POLYAMIDE, 28% POLYES</t>
  </si>
  <si>
    <t>88% POLYAMIDE, 12% ELASTANE ELASTIC WAIST84% POLYESTER, 16% ELASTA</t>
  </si>
  <si>
    <t>95% COTTON, 5% ELASTANE ELASTIC WAIST54% POLYAMIDE, 38% POLYES</t>
  </si>
  <si>
    <t>95% COTTON, 5% ELASTANE ELASTIC WAIST53% POLYAMIDE, 40% POLYES</t>
  </si>
  <si>
    <t>95% COTTON, 5% ELASTANE ELASTIC WAIST57% POLYAMIDE, 35% POLYES</t>
  </si>
  <si>
    <t>100% COTTON ELASTIC WAIST84% POLYESTER, 16% ELASTA</t>
  </si>
  <si>
    <t>97% POLYESTER, 3% ELASTANE ELASTIC WAIST71% POLYAMIDE, 19% POLYES</t>
  </si>
  <si>
    <t>95% COTTON, 5% ELASTANE ELASTIC WAIST55% POLYAMIDE, 38% POLYES</t>
  </si>
  <si>
    <t>95% COTTON, 5% ELASTANE ELASTIC WAIST91% POLYESTER, 9% ELASTAN</t>
  </si>
  <si>
    <t>88% COTTON, 12% ELASTANE ELASTIC WAIST49% POLYAMIDE, 45% POLYES</t>
  </si>
  <si>
    <t>90% COTTON, 10% ELASTANE ELASTIC WAIST48% POLYAMIDE, 46% POLYES</t>
  </si>
  <si>
    <t>96% COTTON, 4% ELASTANE ELASTIC WAIST73% POLYAMIDE, 19% POLYES</t>
  </si>
  <si>
    <t>79% POLYAMIDE, 21% ELASTANE GUSSET95% COTTON, 5% ELASTANE</t>
  </si>
  <si>
    <t>83% POLYAMIDE, 17% ELASTANE SECOND FABRIC75% POLYAMIDE, 25% ELASTA GUSSET95% COTTON, 5% ELASTANE</t>
  </si>
  <si>
    <t>83% POLYAMIDE, 17% ELASTANE SECOND FABRIC75% POLYAMIDE, 25% ELASTA ELASTIC WAIST85% POLYAMIDE, 15% ELASTA GUSSET95% COTTON, 5% ELASTANE</t>
  </si>
  <si>
    <t>90% POLYAMIDE, 10% ELASTANE SECOND FABRIC100% POLYESTER GUSSET100% COTTON</t>
  </si>
  <si>
    <t>100% POLYESTER ELASTIC WAIST87% POLYAMIDE, 13% ELASTA GUSSET95% COTTON, 5% ELASTANE</t>
  </si>
  <si>
    <t>95% COTTON, 5% ELASTANE ELASTIC WAIST74% POLYESTER, 15% POLYAM</t>
  </si>
  <si>
    <t>95% COTTON, 5% ELASTANE ELASTIC WAIST92% POLYESTER, 8% ELASTAN GUSSET95% COTTON, 5% ELASTANE</t>
  </si>
  <si>
    <t>100% COTTON UPPER SHOE100% POLYVINYL CHLORIDE (PVC SOLE100% ETHYLENE-VINYL ACETATE</t>
  </si>
  <si>
    <t>97% POLYESTER, 3% ELASTANE</t>
  </si>
  <si>
    <t>100% COTTON SECOND FABRIC96% COTTON, 4% ELASTANE TRIMMING100% COTTON</t>
  </si>
  <si>
    <t>100% COTTON ELASTIC WAIST49% POLYAMIDE, 43% POLYES</t>
  </si>
  <si>
    <t>74% POLYAMIDE, 10% ELASTANE, 16%</t>
  </si>
  <si>
    <t>84% POLYAMIDE, 16% ELASTANE SECOND FABRIC91% POLYAMIDE, 9% ELASTAN MAIN FABRIC STRAP BRA84% POLYAMIDE, 16 SECOND FABRIC STRAP BRA88% POLYAMIDE,</t>
  </si>
  <si>
    <t>95% COTTON, 5% ELASTANE INTERNAL BRA CUP FABRIC100% POLYESTER ELASTIC UNDER BUST87% POLYESTER, 6% PO</t>
  </si>
  <si>
    <t>95% COTTON, 5% ELASTANE INTERNAL BRA CUP FABRIC100% POLYESTER MAIN FABRIC STRAP BRA88% POLYAMIDE, 12 ELASTIC UNDER BUST71% POLYAMIDE, 6% PO</t>
  </si>
  <si>
    <t>84% POLYAMIDE, 16% ELASTANE INTERNAL BRA CUP FABRIC100% POLYESTER MAIN FABRIC STRAP BRA79% POLYAMIDE, 21 ELASTIC UNDER BUST65% POLYAMIDE, 10% E</t>
  </si>
  <si>
    <t>79% POLYAMIDE, 21% ELASTANE INTERNAL BRA CUP FABRIC100% POLYESTER MAIN FABRIC STRAP BRA81% POLYAMIDE, 19</t>
  </si>
  <si>
    <t>95% COTTON, 5% ELASTANE MAIN FABRIC STRAP BRA64% POLYAMIDE, 4%</t>
  </si>
  <si>
    <t>95% COTTON, 5% ELASTANE INTERNAL BRA CUP FABRIC100% POLYESTER MAIN FABRIC STRAP BRA64% POLYAMIDE, 4% ELASTIC UNDER BUST62% POLYAMIDE, 5% PO</t>
  </si>
  <si>
    <t>84% POLYAMIDE, 16% ELASTANE MAIN FABRIC STRAP BRA79% POLYAMIDE, 21 INTERNAL BRA CUP FABRIC100% POLYESTER ELASTIC UNDER BUST65% POLYAMIDE, 10% E</t>
  </si>
  <si>
    <t>84% POLYAMIDE, 16% ELASTANE SECOND FABRIC70% POLYAMIDE, 30% ELASTA ELASTIC UNDER BUST72% POLYAMIDE, 17% P</t>
  </si>
  <si>
    <t>84% POLYAMIDE, 16% ELASTANE INTERNAL BRA CUP FABRIC100% POLYESTER MAIN FABRIC STRAP BRA63% POLYAMIDE, 18 ELASTIC UNDER BUST72% POLYAMIDE, 17% P</t>
  </si>
  <si>
    <t>90% POLYESTER, 10% ELASTANE</t>
  </si>
  <si>
    <t>100% POLYESTER UPPER SHOE100% POLYESTER LINING100% POLYESTER SOLE100% ETHYLENE-VINYL ACETATE</t>
  </si>
  <si>
    <t>90% MODAL, 10% ELASTANE ELASTIC WAIST73% POLYAMIDE, 19% POLYES</t>
  </si>
  <si>
    <t>95% COTTON, 5% ELASTANE ELASTIC WAIST68% POLYAMIDE, 27% POLYES</t>
  </si>
  <si>
    <t>95% COTTON, 5% ELASTANE ELASTIC WAIST72% POLYAMIDE, 20% POLYES</t>
  </si>
  <si>
    <t>88% COTTON, 12% ELASTANE ELASTIC WAIST63% POLYAMIDE, 28% POLYES</t>
  </si>
  <si>
    <t>95% COTTON, 5% ELASTANE ELASTIC WAIST55% POLYAMIDE, 37% POLYES</t>
  </si>
  <si>
    <t>95% COTTON, 5% ELASTANE ELASTIC WAIST67% POLYAMIDE, 27% POLYES</t>
  </si>
  <si>
    <t>95% COTTON, 5% ELASTANE ELASTIC WAIST68% POLYAMIDE, 23% POLYES</t>
  </si>
  <si>
    <t>88% POLYAMIDE, 12% ELASTANE ELASTIC WAIST68% POLYAMIDE, 23% POLYES</t>
  </si>
  <si>
    <t>90% COTTON, 10% ELASTANE ELASTIC WAIST52% POLYAMIDE, 40% POLYES</t>
  </si>
  <si>
    <t>95% COTTON, 5% ELASTANE ELASTIC WAIST70% POLYAMIDE, 24% POLYES</t>
  </si>
  <si>
    <t>84% POLYAMIDE, 16% ELASTANE SECOND FABRIC70% POLYAMIDE, 30% ELASTA ELASTIC WAIST65% POLYAMIDE, 26% POLYES GUSSET100% COTTON</t>
  </si>
  <si>
    <t>95% COTTON, 5% ELASTANE ELASTIC WAIST89% POLYESTER, 5% ELASTAN GUSSET95% COTTON, 5% ELASTANE</t>
  </si>
  <si>
    <t>95% COTTON, 5% ELASTANE ELASTIC WAIST74% POLYAMIDE, 6% POLYEST GUSSET95% COTTON, 5% ELASTANE</t>
  </si>
  <si>
    <t>84% POLYAMIDE, 16% ELASTANE ELASTIC WAIST65% POLYAMIDE, 9% ELASTAN GUSSET100% COTTON</t>
  </si>
  <si>
    <t>84% POLYAMIDE, 16% ELASTANE SECOND FABRIC91% POLYAMIDE, 9% ELASTAN GUSSET100% COTTON</t>
  </si>
  <si>
    <t>95% COTTON, 5% ELASTANE ELASTIC WAIST61% POLYAMIDE, 6% POLYEST GUSSET95% COTTON, 5% ELASTANE</t>
  </si>
  <si>
    <t>84% POLYAMIDE, 16% ELASTANE SECOND FABRIC87% POLYAMIDE, 13% ELASTA GUSSET95% COTTON, 5% ELASTANE</t>
  </si>
  <si>
    <t>84% POLYAMIDE, 16% ELASTANE LINING74% POLYAMIDE, 26% ELASTANE INTERNAL BRA CUP FABRIC100% POLYESTER MAIN FABRIC STRAP BRA88% POLYAMIDE, 12 LACE BRA91% POLYAMIDE, 9% ELASTANE</t>
  </si>
  <si>
    <t>95% COTTON, 5% ELASTANE ELASTIC WAIST92% POLYESTER, 8% ELASTAN</t>
  </si>
  <si>
    <t>100% COTTON SECOND FABRIC95% COTTON, 5% ELASTANE</t>
  </si>
  <si>
    <t>60% COTTON, 40% POLYESTER SECOND FABRIC95% COTTON, 5% ELASTANE</t>
  </si>
  <si>
    <t>60% COTTON, 40% POLYESTER SECOND FABRIC57% COTTON, 38% POLYESTER</t>
  </si>
  <si>
    <t>71% POLYAMIDE, 20% ELASTANE, 9%</t>
  </si>
  <si>
    <t xml:space="preserve"> BRA CUP FABRIC100% POLYESTER MAIN EXTERNAL BRA CUP FABRIC85% POLYAM MAIN BRA'S WINGS FABRIC71% POLYAMIDE, MAIN FABRIC STRAP BRA84% POLYAMIDE, 16 HOOKS AND EYES BRA FABRIC100% POLYAMID</t>
  </si>
  <si>
    <t xml:space="preserve"> BRA CUP FABRIC100% POLYESTER MAIN BRA'S WINGS FABRIC87% POLYAMIDE, SECOND BRA'S WINGS FABRIC74% POLYAMIDE MAIN FABRIC STRAP BRA88% POLYAMIDE, 12 LACE BRA84% POLYAMIDE, 16% ELASTANE</t>
  </si>
  <si>
    <t xml:space="preserve"> LACE BRA83% POLYAMIDE, 17% ELASTANE MAIN FABRIC STRAP BRA85% POLYAMIDE, 15 INTERNAL BRA CUP FABRIC100% POLYESTER</t>
  </si>
  <si>
    <t xml:space="preserve"> MAIN MATERIAL100% BOVINE LEATHER LINING100% POLYVINYL CHLORIDE (PVC)</t>
  </si>
  <si>
    <t xml:space="preserve"> LINING74% POLYAMIDE, 26% ELASTANE INTERNAL BRA CUP FABRIC100% POLYESTER MAIN EXTERNAL BRA CUP FABRIC84% POLYAM MAIN BRA'S WINGS FABRIC84% POLYAMIDE, SECOND BRA'S WINGS FABRIC91% POLYAMIDE MAIN FABRIC STRAP BRA88% POLYAMIDE, 12</t>
  </si>
  <si>
    <t xml:space="preserve"> LINING74% POLYAMIDE, 26% ELASTANE MAIN EXTERNAL BRA CUP FABRIC91% POLYAM MAIN BRA'S WINGS FABRIC84% POLYAMIDE, MAIN FABRIC STRAP BRA88% POLYAMIDE, 12</t>
  </si>
  <si>
    <t xml:space="preserve"> DETAILS87% POLYAMIDE, 13% ELASTANE LOWER PART LACE84% POLYAMIDE, 16% ELAS GUSSET95% COTTON, 5% ELASTANE</t>
  </si>
  <si>
    <t xml:space="preserve"> EMPORIO ARMANI</t>
  </si>
  <si>
    <t xml:space="preserve"> A|X</t>
  </si>
  <si>
    <t>WOMAN</t>
  </si>
  <si>
    <t>MAN</t>
  </si>
  <si>
    <t>1634877P235-13931-34C</t>
  </si>
  <si>
    <t>3000017P502-00020-L</t>
  </si>
  <si>
    <t>3000017P502-00142-L</t>
  </si>
  <si>
    <t>3000017P502-00142-M</t>
  </si>
  <si>
    <t>3000027P502-00020-M</t>
  </si>
  <si>
    <t>3042277P401-00035-S/M</t>
  </si>
  <si>
    <t>1108107P525-00020-L</t>
  </si>
  <si>
    <t>1108107P525-00020-M</t>
  </si>
  <si>
    <t>1108107P525-00020-S</t>
  </si>
  <si>
    <t>1108107P525-00135-L</t>
  </si>
  <si>
    <t>1108107P525-00135-M</t>
  </si>
  <si>
    <t>1108107P525-00135-S</t>
  </si>
  <si>
    <t>1108107P525-00135-XL</t>
  </si>
  <si>
    <t>1108107P715-00010-L</t>
  </si>
  <si>
    <t>1108107P715-00135-L</t>
  </si>
  <si>
    <t>1108107P715-10462-L</t>
  </si>
  <si>
    <t>1108107P715-10462-M</t>
  </si>
  <si>
    <t>1108107P715-10462-S</t>
  </si>
  <si>
    <t>1108107P715-10462-XL</t>
  </si>
  <si>
    <t>1108107P715-10462-XXL</t>
  </si>
  <si>
    <t>1108107P723-00020-L</t>
  </si>
  <si>
    <t>1108107P723-00020-M</t>
  </si>
  <si>
    <t>1108107P723-00020-S</t>
  </si>
  <si>
    <t>1108107P723-00020-XL</t>
  </si>
  <si>
    <t>1108107P723-00135-L</t>
  </si>
  <si>
    <t>1108107P723-00135-M</t>
  </si>
  <si>
    <t>1108107P723-00135-S</t>
  </si>
  <si>
    <t>1108107P723-00135-XL</t>
  </si>
  <si>
    <t>1108107P723-01860-L</t>
  </si>
  <si>
    <t>1108107P723-01860-M</t>
  </si>
  <si>
    <t>1108107P723-01860-S</t>
  </si>
  <si>
    <t>1108107P723-01860-XL</t>
  </si>
  <si>
    <t>1108107P723-03833-L</t>
  </si>
  <si>
    <t>1108107P723-03833-M</t>
  </si>
  <si>
    <t>1108107P723-03833-S</t>
  </si>
  <si>
    <t>1108107P723-03833-XL</t>
  </si>
  <si>
    <t>1108107P725-00010-L</t>
  </si>
  <si>
    <t>1108107P725-00010-M</t>
  </si>
  <si>
    <t>1108107P725-00010-XL</t>
  </si>
  <si>
    <t>1108107P725-00020-L</t>
  </si>
  <si>
    <t>1108107P725-00020-M</t>
  </si>
  <si>
    <t>1108107P725-00020-S</t>
  </si>
  <si>
    <t>1108107P725-00020-XL</t>
  </si>
  <si>
    <t>1108107P725-00135-L</t>
  </si>
  <si>
    <t>1108107P725-00135-M</t>
  </si>
  <si>
    <t>1108107P725-00135-S</t>
  </si>
  <si>
    <t>1108107P725-00135-XL</t>
  </si>
  <si>
    <t>1108107P725-03833-L</t>
  </si>
  <si>
    <t>1108107P725-03833-M</t>
  </si>
  <si>
    <t>1108107P725-03833-S</t>
  </si>
  <si>
    <t>1108107P725-03833-XL</t>
  </si>
  <si>
    <t>1108537P717-00135-L</t>
  </si>
  <si>
    <t>1108537P717-00135-M</t>
  </si>
  <si>
    <t>1108537P717-00135-XL</t>
  </si>
  <si>
    <t>1110357P516-00135-L</t>
  </si>
  <si>
    <t>1110357P516-00135-M</t>
  </si>
  <si>
    <t>1110357P516-00135-S</t>
  </si>
  <si>
    <t>1110357P522-00020-S</t>
  </si>
  <si>
    <t>1110357P525-00020-L</t>
  </si>
  <si>
    <t>1110357P525-00020-M</t>
  </si>
  <si>
    <t>1110357P525-00020-S</t>
  </si>
  <si>
    <t>1110357P525-00020-XL</t>
  </si>
  <si>
    <t>1110357P525-00044-L</t>
  </si>
  <si>
    <t>1110357P525-00044-M</t>
  </si>
  <si>
    <t>1110357P525-00044-S</t>
  </si>
  <si>
    <t>1110357P525-00044-XL</t>
  </si>
  <si>
    <t>1110357P525-00135-M</t>
  </si>
  <si>
    <t>1110357P525-00135-S</t>
  </si>
  <si>
    <t>1110357P535-01010-L</t>
  </si>
  <si>
    <t>1110357P535-01010-M</t>
  </si>
  <si>
    <t>1110357P535-01010-S</t>
  </si>
  <si>
    <t>1110357P535-10410-L</t>
  </si>
  <si>
    <t>1110357P535-10410-M</t>
  </si>
  <si>
    <t>1110357P535-10410-S</t>
  </si>
  <si>
    <t>1110357P535-11810-L</t>
  </si>
  <si>
    <t>1110357P535-11810-M</t>
  </si>
  <si>
    <t>1110357P535-11810-S</t>
  </si>
  <si>
    <t>1108147P505-44720-M</t>
  </si>
  <si>
    <t>1108147P526-45020-S</t>
  </si>
  <si>
    <t>1113897P522-00020-L</t>
  </si>
  <si>
    <t>1113897P522-00020-M</t>
  </si>
  <si>
    <t>1113897P522-00020-S</t>
  </si>
  <si>
    <t>1113897P522-00020-XL</t>
  </si>
  <si>
    <t>1113897P525-00020-S</t>
  </si>
  <si>
    <t>1113897P526-45020-S</t>
  </si>
  <si>
    <t>1115497P710-06343-S</t>
  </si>
  <si>
    <t>1115797P530-00010-M</t>
  </si>
  <si>
    <t>1115927P519-03833-L</t>
  </si>
  <si>
    <t>1115927P519-03833-XL</t>
  </si>
  <si>
    <t>1116177P525-00048-L</t>
  </si>
  <si>
    <t>1116177P525-00048-M</t>
  </si>
  <si>
    <t>1116177P525-00048-S</t>
  </si>
  <si>
    <t>1116177P525-00048-XL</t>
  </si>
  <si>
    <t>1117347P717-08983-S</t>
  </si>
  <si>
    <t>1113217P723-26035-S</t>
  </si>
  <si>
    <t>1117337P717-27435-S</t>
  </si>
  <si>
    <t>1116907P571-00135-L</t>
  </si>
  <si>
    <t>1116907P571-00135-M</t>
  </si>
  <si>
    <t>1638657P317-00010-M</t>
  </si>
  <si>
    <t>1638657P317-00010-S</t>
  </si>
  <si>
    <t>1113297P571-00135-L</t>
  </si>
  <si>
    <t>1113297P571-00135-M</t>
  </si>
  <si>
    <t>1113297P571-00135-S</t>
  </si>
  <si>
    <t>1110627P575-00135-L</t>
  </si>
  <si>
    <t>1115707P571-00020-L</t>
  </si>
  <si>
    <t>1115707P571-00020-M</t>
  </si>
  <si>
    <t>1115707P571-00020-S</t>
  </si>
  <si>
    <t>1115707P571-00135-L</t>
  </si>
  <si>
    <t>1115707P571-00135-M</t>
  </si>
  <si>
    <t>1115707P571-00135-S</t>
  </si>
  <si>
    <t>1115707P571-00135-XL</t>
  </si>
  <si>
    <t>1112677P722-17135-L</t>
  </si>
  <si>
    <t>1112677P722-17135-S</t>
  </si>
  <si>
    <t>1112677P722-18033-L</t>
  </si>
  <si>
    <t>1115127P717-01010-L</t>
  </si>
  <si>
    <t>1115127P717-01010-M</t>
  </si>
  <si>
    <t>1115127P717-01010-S</t>
  </si>
  <si>
    <t>1115127P717-01010-XL</t>
  </si>
  <si>
    <t>1115127P717-27435-XL</t>
  </si>
  <si>
    <t>1115127P717-41720-L</t>
  </si>
  <si>
    <t>1115127P717-41720-M</t>
  </si>
  <si>
    <t>1115127P717-41720-S</t>
  </si>
  <si>
    <t>3023027P292-80212-TU</t>
  </si>
  <si>
    <t>3024027P292-80212-TU</t>
  </si>
  <si>
    <t>3024027P293-00020-TU</t>
  </si>
  <si>
    <t>3032277P293-00041-S/M</t>
  </si>
  <si>
    <t>3052087P300-00035-S/M</t>
  </si>
  <si>
    <t>1634387A216-00020-32C</t>
  </si>
  <si>
    <t>1634387A216-01093-38B</t>
  </si>
  <si>
    <t>1634877A317-03191-34C</t>
  </si>
  <si>
    <t>1634877A317-03191-36B</t>
  </si>
  <si>
    <t>1638417A235-01093-36B</t>
  </si>
  <si>
    <t>1638417A235-01093-38B</t>
  </si>
  <si>
    <t>1639017A228-00020-L</t>
  </si>
  <si>
    <t>1639017A228-09470-L</t>
  </si>
  <si>
    <t>1639017A228-09470-M</t>
  </si>
  <si>
    <t>1639017A228-09470-S</t>
  </si>
  <si>
    <t>1640697A216-00020-32C</t>
  </si>
  <si>
    <t>1640697A216-00020-32D</t>
  </si>
  <si>
    <t>1640697A216-00020-34C</t>
  </si>
  <si>
    <t>1640697A216-00020-34D</t>
  </si>
  <si>
    <t>1640697A216-00020-36C</t>
  </si>
  <si>
    <t>1110357A745-08444-M</t>
  </si>
  <si>
    <t>1108147A506-20520-S</t>
  </si>
  <si>
    <t>1108147A508-06693-M</t>
  </si>
  <si>
    <t>1108147A510-06749-S</t>
  </si>
  <si>
    <t>1108147A510-06749-XL</t>
  </si>
  <si>
    <t>1108147A719-00971-L</t>
  </si>
  <si>
    <t>1108147A719-00971-M</t>
  </si>
  <si>
    <t>1108147A719-00971-XL</t>
  </si>
  <si>
    <t>1108147A745-00135-L</t>
  </si>
  <si>
    <t>1108187A595-00020-L</t>
  </si>
  <si>
    <t>1108187A595-00020-M</t>
  </si>
  <si>
    <t>1108187A595-00020-S</t>
  </si>
  <si>
    <t>1108187A595-00135-L</t>
  </si>
  <si>
    <t>1108187A595-00135-M</t>
  </si>
  <si>
    <t>1108187A595-00135-S</t>
  </si>
  <si>
    <t>1108187A595-00135-XL</t>
  </si>
  <si>
    <t>1108187A595-06749-S</t>
  </si>
  <si>
    <t>1109917A576-17232-S</t>
  </si>
  <si>
    <t>1109917A576-45835-L</t>
  </si>
  <si>
    <t>1109917A576-45835-M</t>
  </si>
  <si>
    <t>1109917A576-45835-S</t>
  </si>
  <si>
    <t>1109917A576-45835-XL</t>
  </si>
  <si>
    <t>1109917A576-48410-S</t>
  </si>
  <si>
    <t>1112157A719-10233-L</t>
  </si>
  <si>
    <t>1112157A719-10233-M</t>
  </si>
  <si>
    <t>1112157A719-10233-S</t>
  </si>
  <si>
    <t>1112157A719-10233-XL</t>
  </si>
  <si>
    <t>1112857A542-00135-S</t>
  </si>
  <si>
    <t>1113897A504-45335-S</t>
  </si>
  <si>
    <t>1113897A512-00135-M</t>
  </si>
  <si>
    <t>1113897A525-06749-S</t>
  </si>
  <si>
    <t>1113897A542-06849-S</t>
  </si>
  <si>
    <t>1113897A594-00020-S</t>
  </si>
  <si>
    <t>1113897A719-00020-L</t>
  </si>
  <si>
    <t>1113897A719-00020-M</t>
  </si>
  <si>
    <t>1113897A719-00020-S</t>
  </si>
  <si>
    <t>1113897A719-10233-M</t>
  </si>
  <si>
    <t>1114747A508-13635-M</t>
  </si>
  <si>
    <t>1115467A710-00010-S</t>
  </si>
  <si>
    <t>1115467A710-00020-S</t>
  </si>
  <si>
    <t>1115497A535-17732-L</t>
  </si>
  <si>
    <t>1115497A535-17732-M</t>
  </si>
  <si>
    <t>1115497A535-17732-S</t>
  </si>
  <si>
    <t>1115497A535-17732-XL</t>
  </si>
  <si>
    <t>1115797A516-16832-L</t>
  </si>
  <si>
    <t>1115797A516-16832-M</t>
  </si>
  <si>
    <t>1115797A530-10233-XL</t>
  </si>
  <si>
    <t>1115927A519-05242-L</t>
  </si>
  <si>
    <t>1115927A519-05242-S</t>
  </si>
  <si>
    <t>1116177A525-00020-L</t>
  </si>
  <si>
    <t>1116177A525-06749-S</t>
  </si>
  <si>
    <t>1116187A512-00010-M</t>
  </si>
  <si>
    <t>1116187A512-00010-S</t>
  </si>
  <si>
    <t>1116187A512-00010-XL</t>
  </si>
  <si>
    <t>1116187A512-00020-S</t>
  </si>
  <si>
    <t>1116187A512-00135-S</t>
  </si>
  <si>
    <t>1116187A512-00135-XL</t>
  </si>
  <si>
    <t>1116187A512-08444-S</t>
  </si>
  <si>
    <t>1116187A710-00010-L</t>
  </si>
  <si>
    <t>1116187A710-00010-S</t>
  </si>
  <si>
    <t>1116187A710-00010-XL</t>
  </si>
  <si>
    <t>1116187A710-00020-S</t>
  </si>
  <si>
    <t>1116187A710-00020-XL</t>
  </si>
  <si>
    <t>1116187A710-00135-S</t>
  </si>
  <si>
    <t>1116187A710-00135-XL</t>
  </si>
  <si>
    <t>1116867A530-00020-S</t>
  </si>
  <si>
    <t>1117187A548-17135-S</t>
  </si>
  <si>
    <t>1117287A519-00020-L</t>
  </si>
  <si>
    <t>1117287A519-00020-S</t>
  </si>
  <si>
    <t>1118667A725-00010-S</t>
  </si>
  <si>
    <t>1118667A745-00135-S</t>
  </si>
  <si>
    <t>1119987A745-08444-M</t>
  </si>
  <si>
    <t>1625257A216-00020-M</t>
  </si>
  <si>
    <t>1625257A224-02548-XS</t>
  </si>
  <si>
    <t>1629487A224-02548-L</t>
  </si>
  <si>
    <t>1632257A224-02548-L</t>
  </si>
  <si>
    <t>1632257A224-02548-M</t>
  </si>
  <si>
    <t>1639177A269-49620-S</t>
  </si>
  <si>
    <t>1639257A236-00020-M</t>
  </si>
  <si>
    <t>1639307A226-14153-L</t>
  </si>
  <si>
    <t>1639097A216-01093-M</t>
  </si>
  <si>
    <t>1112107A504-46435-XL</t>
  </si>
  <si>
    <t>1112107A598-46035-S</t>
  </si>
  <si>
    <t>1112107A598-46035-XL</t>
  </si>
  <si>
    <t>1112107A715-05091-M</t>
  </si>
  <si>
    <t>1112107A717-18944-M</t>
  </si>
  <si>
    <t>1112107A717-18944-S</t>
  </si>
  <si>
    <t>1112107A717-27435-S</t>
  </si>
  <si>
    <t>1112107A717-46235-S</t>
  </si>
  <si>
    <t>1112107A723-24874-XL</t>
  </si>
  <si>
    <t>1113217A722-45635-S</t>
  </si>
  <si>
    <t>1113577A717-40035-S</t>
  </si>
  <si>
    <t>1116247A722-07781-S</t>
  </si>
  <si>
    <t>1116247A722-07781-XL</t>
  </si>
  <si>
    <t>1116257A722-45035-M</t>
  </si>
  <si>
    <t>1117337A504-06493-S</t>
  </si>
  <si>
    <t>1117337A504-46435-S</t>
  </si>
  <si>
    <t>1117337A717-18944-M</t>
  </si>
  <si>
    <t>1633197A236-00020-M</t>
  </si>
  <si>
    <t>1116957A511-01093-M</t>
  </si>
  <si>
    <t>1116957A511-01093-XL</t>
  </si>
  <si>
    <t>1114037A717-00020-XL</t>
  </si>
  <si>
    <t>1117027A511-00135-L</t>
  </si>
  <si>
    <t>1117027A511-00135-S</t>
  </si>
  <si>
    <t>1117027A511-08444-M</t>
  </si>
  <si>
    <t>1623948P220-00020-36B</t>
  </si>
  <si>
    <t>1623948P220-09270-32B</t>
  </si>
  <si>
    <t>1623948P235-00020-32B</t>
  </si>
  <si>
    <t>1623948P235-00020-34A</t>
  </si>
  <si>
    <t>1623948P235-00020-36B</t>
  </si>
  <si>
    <t>1623948P235-00020-36C</t>
  </si>
  <si>
    <t>1623948P235-00020-38C</t>
  </si>
  <si>
    <t>1623948P263-00010-32A</t>
  </si>
  <si>
    <t>1623948P263-00748-32B</t>
  </si>
  <si>
    <t>1639458P263-00291-L</t>
  </si>
  <si>
    <t>1640118P215-00010-S</t>
  </si>
  <si>
    <t>1640418P220-00020-32B</t>
  </si>
  <si>
    <t>1640418P220-00020-34B</t>
  </si>
  <si>
    <t>1640418P220-00020-36B</t>
  </si>
  <si>
    <t>1640418P220-09270-32B</t>
  </si>
  <si>
    <t>1640418P220-09270-34B</t>
  </si>
  <si>
    <t>1640418P220-09270-36B</t>
  </si>
  <si>
    <t>1640698P229-00020-32C</t>
  </si>
  <si>
    <t>1640698P229-00020-32D</t>
  </si>
  <si>
    <t>1640698P229-00020-34B</t>
  </si>
  <si>
    <t>1640698P229-00020-34C</t>
  </si>
  <si>
    <t>1640698P229-00020-34D</t>
  </si>
  <si>
    <t>1640698P229-00020-34E</t>
  </si>
  <si>
    <t>1640698P229-00020-36B</t>
  </si>
  <si>
    <t>1640698P229-00020-36C</t>
  </si>
  <si>
    <t>1640698P229-00020-36E</t>
  </si>
  <si>
    <t>1640698P229-00020-38C</t>
  </si>
  <si>
    <t>1640698P229-00020-38D</t>
  </si>
  <si>
    <t>1640698P229-00020-38E</t>
  </si>
  <si>
    <t>1640698P229-00211-32C</t>
  </si>
  <si>
    <t>1640698P229-00211-34B</t>
  </si>
  <si>
    <t>1640698P229-00211-34C</t>
  </si>
  <si>
    <t>1640698P229-00211-36B</t>
  </si>
  <si>
    <t>1640698P229-00211-36C</t>
  </si>
  <si>
    <t>1640698P229-00211-38B</t>
  </si>
  <si>
    <t>1640698P229-00211-38C</t>
  </si>
  <si>
    <t>1640788P235-00020-32B</t>
  </si>
  <si>
    <t>1640788P235-00020-32C</t>
  </si>
  <si>
    <t>1640788P235-00020-38C</t>
  </si>
  <si>
    <t>1640488P293-00036-M</t>
  </si>
  <si>
    <t>3000028P502-00033-L</t>
  </si>
  <si>
    <t>3000028P502-00035-S</t>
  </si>
  <si>
    <t>3052288P436-00998-TU</t>
  </si>
  <si>
    <t>1108108P516-01975-M</t>
  </si>
  <si>
    <t>1108108P525-00048-S</t>
  </si>
  <si>
    <t>1108108P525-20833-S</t>
  </si>
  <si>
    <t>1108108P719-01975-L</t>
  </si>
  <si>
    <t>1108108P729-00044-S</t>
  </si>
  <si>
    <t>1108108P745-00010-XL</t>
  </si>
  <si>
    <t>1110358P535-20833-M</t>
  </si>
  <si>
    <t>1110358P715-00044-M</t>
  </si>
  <si>
    <t>1110358P715-00044-S</t>
  </si>
  <si>
    <t>1110358P745-00020-M</t>
  </si>
  <si>
    <t>1110358P745-00020-XL</t>
  </si>
  <si>
    <t>1110358P745-00135-M</t>
  </si>
  <si>
    <t>1110358P745-00135-S</t>
  </si>
  <si>
    <t>1113418P511-13034-L</t>
  </si>
  <si>
    <t>1113418P511-13034-S</t>
  </si>
  <si>
    <t>1113428P511-00010-L</t>
  </si>
  <si>
    <t>1115568P710-00135-M</t>
  </si>
  <si>
    <t>1115568P710-00632-L</t>
  </si>
  <si>
    <t>1117608P725-00010-L</t>
  </si>
  <si>
    <t>1117608P725-00020-M</t>
  </si>
  <si>
    <t>1117678P510-00135-L</t>
  </si>
  <si>
    <t>1640168P254-32510-L</t>
  </si>
  <si>
    <t>1108148P504-13734-M</t>
  </si>
  <si>
    <t>1108148P504-13734-S</t>
  </si>
  <si>
    <t>1108148P504-51135-L</t>
  </si>
  <si>
    <t>1108148P504-51135-M</t>
  </si>
  <si>
    <t>1108148P504-51135-XL</t>
  </si>
  <si>
    <t>1108148P504-51135-XXL</t>
  </si>
  <si>
    <t>1108148P505-49810-L</t>
  </si>
  <si>
    <t>1108148P505-49810-M</t>
  </si>
  <si>
    <t>1108148P505-49810-S</t>
  </si>
  <si>
    <t>1108148P505-49910-L</t>
  </si>
  <si>
    <t>1108148P505-49910-M</t>
  </si>
  <si>
    <t>1108148P505-49910-S</t>
  </si>
  <si>
    <t>1108148P506-23940-S</t>
  </si>
  <si>
    <t>1108148P506-49735-L</t>
  </si>
  <si>
    <t>1108148P506-49735-M</t>
  </si>
  <si>
    <t>1108148P506-49735-S</t>
  </si>
  <si>
    <t>1108148P506-50110-M</t>
  </si>
  <si>
    <t>1108148P508-13310-L</t>
  </si>
  <si>
    <t>1108148P508-13310-M</t>
  </si>
  <si>
    <t>1108148P508-13310-S</t>
  </si>
  <si>
    <t>1108148P508-13310-XL</t>
  </si>
  <si>
    <t>1108148P508-13634-M</t>
  </si>
  <si>
    <t>1108148P508-13634-S</t>
  </si>
  <si>
    <t>1108148P508-23740-M</t>
  </si>
  <si>
    <t>1108148P510-00010-L</t>
  </si>
  <si>
    <t>1108148P510-00010-M</t>
  </si>
  <si>
    <t>1108148P510-00010-S</t>
  </si>
  <si>
    <t>1108148P510-00010-XL</t>
  </si>
  <si>
    <t>1108148P510-00048-L</t>
  </si>
  <si>
    <t>1108148P510-00048-M</t>
  </si>
  <si>
    <t>1108148P510-00048-S</t>
  </si>
  <si>
    <t>1108148P510-00135-L</t>
  </si>
  <si>
    <t>1108148P510-00135-M</t>
  </si>
  <si>
    <t>1108148P510-00135-S</t>
  </si>
  <si>
    <t>1108148P511-00010-L</t>
  </si>
  <si>
    <t>1108148P511-00010-M</t>
  </si>
  <si>
    <t>1108148P511-00010-S</t>
  </si>
  <si>
    <t>1108148P511-00010-XL</t>
  </si>
  <si>
    <t>1108148P511-00020-L</t>
  </si>
  <si>
    <t>1108148P511-00020-M</t>
  </si>
  <si>
    <t>1108148P511-00020-S</t>
  </si>
  <si>
    <t>1108148P511-13034-M</t>
  </si>
  <si>
    <t>1108148P511-13034-S</t>
  </si>
  <si>
    <t>1108148P512-00020-S</t>
  </si>
  <si>
    <t>1108148P512-00135-S</t>
  </si>
  <si>
    <t>1108148P512-17574-L</t>
  </si>
  <si>
    <t>1108148P512-17574-M</t>
  </si>
  <si>
    <t>1108148P512-17574-S</t>
  </si>
  <si>
    <t>1108148P512-20533-L</t>
  </si>
  <si>
    <t>1108148P512-20533-XL</t>
  </si>
  <si>
    <t>1108148P514-00010-L</t>
  </si>
  <si>
    <t>1108148P514-00010-S</t>
  </si>
  <si>
    <t>1108148P514-00010-XL</t>
  </si>
  <si>
    <t>1108148P514-00020-L</t>
  </si>
  <si>
    <t>1108148P514-00020-M</t>
  </si>
  <si>
    <t>1108148P514-00020-XL</t>
  </si>
  <si>
    <t>1108148P515-00020-L</t>
  </si>
  <si>
    <t>1108148P515-00020-S</t>
  </si>
  <si>
    <t>1108148P515-00135-L</t>
  </si>
  <si>
    <t>1108148P515-00135-M</t>
  </si>
  <si>
    <t>1108148P515-00135-S</t>
  </si>
  <si>
    <t>1108148P515-00135-XL</t>
  </si>
  <si>
    <t>1108148P515-09483-L</t>
  </si>
  <si>
    <t>1108148P515-09483-M</t>
  </si>
  <si>
    <t>1108148P515-09483-S</t>
  </si>
  <si>
    <t>1108148P515-50310-L</t>
  </si>
  <si>
    <t>1108148P515-50310-M</t>
  </si>
  <si>
    <t>1108148P515-50310-S</t>
  </si>
  <si>
    <t>1108148P516-00020-S</t>
  </si>
  <si>
    <t>1108148P516-00135-L</t>
  </si>
  <si>
    <t>1108148P516-00135-M</t>
  </si>
  <si>
    <t>1108148P516-00135-S</t>
  </si>
  <si>
    <t>1108148P516-01975-S</t>
  </si>
  <si>
    <t>1108148P520-00020-M</t>
  </si>
  <si>
    <t>1108148P520-00020-S</t>
  </si>
  <si>
    <t>1108148P520-00020-XL</t>
  </si>
  <si>
    <t>1108148P520-00135-S</t>
  </si>
  <si>
    <t>1108148P526-07260-L</t>
  </si>
  <si>
    <t>1108148P526-07260-M</t>
  </si>
  <si>
    <t>1108148P526-07260-S</t>
  </si>
  <si>
    <t>1108148P526-12383-L</t>
  </si>
  <si>
    <t>1108148P526-12383-M</t>
  </si>
  <si>
    <t>1108148P526-18032-L</t>
  </si>
  <si>
    <t>1108148P526-18032-M</t>
  </si>
  <si>
    <t>1108148P526-18032-S</t>
  </si>
  <si>
    <t>1108148P530-00020-L</t>
  </si>
  <si>
    <t>1108148P530-00020-M</t>
  </si>
  <si>
    <t>1108148P530-00020-S</t>
  </si>
  <si>
    <t>1108148P530-00020-XL</t>
  </si>
  <si>
    <t>1108148P719-00020-L</t>
  </si>
  <si>
    <t>1108148P719-00020-M</t>
  </si>
  <si>
    <t>1108148P719-00020-S</t>
  </si>
  <si>
    <t>1108148P719-00020-XL</t>
  </si>
  <si>
    <t>1108148P719-00135-L</t>
  </si>
  <si>
    <t>1108148P719-00135-M</t>
  </si>
  <si>
    <t>1108148P719-00135-XL</t>
  </si>
  <si>
    <t>1108148P719-01975-S</t>
  </si>
  <si>
    <t>1108148P719-01975-XXL</t>
  </si>
  <si>
    <t>1108148P719-19744-S</t>
  </si>
  <si>
    <t>1108148P725-00010-S</t>
  </si>
  <si>
    <t>1108148P725-00020-L</t>
  </si>
  <si>
    <t>1108148P725-00020-M</t>
  </si>
  <si>
    <t>1108148P725-00020-S</t>
  </si>
  <si>
    <t>1108148P725-00020-XL</t>
  </si>
  <si>
    <t>1108148P725-00048-M</t>
  </si>
  <si>
    <t>1108148P725-00048-S</t>
  </si>
  <si>
    <t>1108148P745-00010-M</t>
  </si>
  <si>
    <t>1108148P745-00048-S</t>
  </si>
  <si>
    <t>1108148P745-20833-L</t>
  </si>
  <si>
    <t>1108148P745-20833-M</t>
  </si>
  <si>
    <t>1108148P745-20833-S</t>
  </si>
  <si>
    <t>1108148P745-20833-XL</t>
  </si>
  <si>
    <t>1108188P729-20833-L</t>
  </si>
  <si>
    <t>1108688P511-00020-S</t>
  </si>
  <si>
    <t>1108688P511-13034-S</t>
  </si>
  <si>
    <t>1109918P576-16041-L</t>
  </si>
  <si>
    <t>1109918P576-16041-M</t>
  </si>
  <si>
    <t>1109918P576-16041-S</t>
  </si>
  <si>
    <t>1109918P576-16041-XL</t>
  </si>
  <si>
    <t>1109918P576-18132-L</t>
  </si>
  <si>
    <t>1109918P576-18132-M</t>
  </si>
  <si>
    <t>1109918P576-18132-S</t>
  </si>
  <si>
    <t>1109918P576-18132-XL</t>
  </si>
  <si>
    <t>1109918P576-49935-L</t>
  </si>
  <si>
    <t>1109918P576-49935-M</t>
  </si>
  <si>
    <t>1109918P576-49935-S</t>
  </si>
  <si>
    <t>1109918P576-50610-L</t>
  </si>
  <si>
    <t>1109918P576-50610-M</t>
  </si>
  <si>
    <t>1109918P576-50610-S</t>
  </si>
  <si>
    <t>1112158P535-00135-L</t>
  </si>
  <si>
    <t>1112158P535-00135-M</t>
  </si>
  <si>
    <t>1112158P535-00135-S</t>
  </si>
  <si>
    <t>1112158P535-00135-XL</t>
  </si>
  <si>
    <t>1112158P535-00610-L</t>
  </si>
  <si>
    <t>1112158P535-00610-M</t>
  </si>
  <si>
    <t>1112158P535-00610-S</t>
  </si>
  <si>
    <t>1112158P535-00610-XL</t>
  </si>
  <si>
    <t>1112158P535-09483-L</t>
  </si>
  <si>
    <t>1112158P535-09483-M</t>
  </si>
  <si>
    <t>1112158P535-09483-S</t>
  </si>
  <si>
    <t>1112158P535-09483-XL</t>
  </si>
  <si>
    <t>1112158P535-10410-L</t>
  </si>
  <si>
    <t>1112158P535-10410-M</t>
  </si>
  <si>
    <t>1112158P535-10410-S</t>
  </si>
  <si>
    <t>1112158P535-10410-XL</t>
  </si>
  <si>
    <t>1112158P535-12210-L</t>
  </si>
  <si>
    <t>1112158P535-12210-M</t>
  </si>
  <si>
    <t>1112158P535-12210-S</t>
  </si>
  <si>
    <t>1112158P535-12210-XL</t>
  </si>
  <si>
    <t>1112158P535-17574-L</t>
  </si>
  <si>
    <t>1112158P535-17574-M</t>
  </si>
  <si>
    <t>1112158P535-17574-S</t>
  </si>
  <si>
    <t>1112158P535-17574-XL</t>
  </si>
  <si>
    <t>1112158P535-20833-L</t>
  </si>
  <si>
    <t>1112158P535-20833-M</t>
  </si>
  <si>
    <t>1112158P535-20833-S</t>
  </si>
  <si>
    <t>1112158P535-20833-XL</t>
  </si>
  <si>
    <t>1112158P535-49610-L</t>
  </si>
  <si>
    <t>1112158P535-49610-M</t>
  </si>
  <si>
    <t>1112158P535-49610-S</t>
  </si>
  <si>
    <t>1112158P535-49610-XL</t>
  </si>
  <si>
    <t>1112158P719-00020-L</t>
  </si>
  <si>
    <t>1112158P719-00020-M</t>
  </si>
  <si>
    <t>1112158P719-00020-S</t>
  </si>
  <si>
    <t>1112158P719-00020-XL</t>
  </si>
  <si>
    <t>1112158P719-00135-L</t>
  </si>
  <si>
    <t>1112158P719-00135-M</t>
  </si>
  <si>
    <t>1112158P719-00135-S</t>
  </si>
  <si>
    <t>1112158P719-00835-XL</t>
  </si>
  <si>
    <t>1112158P719-01975-L</t>
  </si>
  <si>
    <t>1112158P719-01975-M</t>
  </si>
  <si>
    <t>1112158P719-01975-S</t>
  </si>
  <si>
    <t>1112158P719-01975-XL</t>
  </si>
  <si>
    <t>1112158P719-19744-L</t>
  </si>
  <si>
    <t>1112158P719-19744-M</t>
  </si>
  <si>
    <t>1112158P719-19744-S</t>
  </si>
  <si>
    <t>1112158P719-19744-XL</t>
  </si>
  <si>
    <t>1112858P729-00010-L</t>
  </si>
  <si>
    <t>1112858P729-00010-S</t>
  </si>
  <si>
    <t>1112858P729-00044-L</t>
  </si>
  <si>
    <t>1112858P729-00044-M</t>
  </si>
  <si>
    <t>1112858P729-00044-S</t>
  </si>
  <si>
    <t>1112858P729-00135-S</t>
  </si>
  <si>
    <t>1112858P729-13034-M</t>
  </si>
  <si>
    <t>1112858P729-13034-S</t>
  </si>
  <si>
    <t>1112858P729-17574-L</t>
  </si>
  <si>
    <t>1112858P729-17574-M</t>
  </si>
  <si>
    <t>1112858P729-17574-S</t>
  </si>
  <si>
    <t>1112858P729-20833-L</t>
  </si>
  <si>
    <t>1112858P729-20833-S</t>
  </si>
  <si>
    <t>1112908P505-49710-S</t>
  </si>
  <si>
    <t>1112908P505-49810-S</t>
  </si>
  <si>
    <t>1112908P505-49910-M</t>
  </si>
  <si>
    <t>1112908P505-49910-S</t>
  </si>
  <si>
    <t>1112908P506-23940-M</t>
  </si>
  <si>
    <t>1112908P506-23940-S</t>
  </si>
  <si>
    <t>1112908P506-49735-M</t>
  </si>
  <si>
    <t>1112908P506-49735-S</t>
  </si>
  <si>
    <t>1112908P515-00020-S</t>
  </si>
  <si>
    <t>1112908P515-00135-M</t>
  </si>
  <si>
    <t>1112908P515-00135-S</t>
  </si>
  <si>
    <t>1112908P515-09483-M</t>
  </si>
  <si>
    <t>1112908P515-09483-S</t>
  </si>
  <si>
    <t>1112908P515-50310-M</t>
  </si>
  <si>
    <t>1112908P515-50310-S</t>
  </si>
  <si>
    <t>1113898P504-13734-M</t>
  </si>
  <si>
    <t>1113898P504-13734-S</t>
  </si>
  <si>
    <t>1113898P504-19842-S</t>
  </si>
  <si>
    <t>1113898P504-26074-M</t>
  </si>
  <si>
    <t>1113898P504-26074-S</t>
  </si>
  <si>
    <t>1113898P504-51135-M</t>
  </si>
  <si>
    <t>1113898P504-51135-S</t>
  </si>
  <si>
    <t>1113898P508-13634-S</t>
  </si>
  <si>
    <t>1113898P508-26374-L</t>
  </si>
  <si>
    <t>1113898P511-00010-M</t>
  </si>
  <si>
    <t>1113898P511-00010-S</t>
  </si>
  <si>
    <t>1113898P511-04640-M</t>
  </si>
  <si>
    <t>1113898P511-04640-S</t>
  </si>
  <si>
    <t>1113898P511-13034-M</t>
  </si>
  <si>
    <t>1113898P511-13034-S</t>
  </si>
  <si>
    <t>1113898P512-17574-M</t>
  </si>
  <si>
    <t>1113898P512-17574-S</t>
  </si>
  <si>
    <t>1113898P514-00010-L</t>
  </si>
  <si>
    <t>1113898P514-00010-M</t>
  </si>
  <si>
    <t>1113898P514-00010-S</t>
  </si>
  <si>
    <t>1113898P514-00010-XL</t>
  </si>
  <si>
    <t>1113898P514-00020-L</t>
  </si>
  <si>
    <t>1113898P514-00020-M</t>
  </si>
  <si>
    <t>1113898P514-00020-S</t>
  </si>
  <si>
    <t>1113898P514-00020-XL</t>
  </si>
  <si>
    <t>1113898P516-00020-M</t>
  </si>
  <si>
    <t>1113898P516-01975-L</t>
  </si>
  <si>
    <t>1113898P516-01975-M</t>
  </si>
  <si>
    <t>1113898P516-01975-S</t>
  </si>
  <si>
    <t>1113898P516-20833-M</t>
  </si>
  <si>
    <t>1113898P516-20833-S</t>
  </si>
  <si>
    <t>1113898P520-00020-XL</t>
  </si>
  <si>
    <t>1113898P523-00135-S</t>
  </si>
  <si>
    <t>1113898P525-00010-S</t>
  </si>
  <si>
    <t>1113898P525-00020-M</t>
  </si>
  <si>
    <t>1113898P525-00020-S</t>
  </si>
  <si>
    <t>1113898P525-00135-S</t>
  </si>
  <si>
    <t>1113898P526-07260-M</t>
  </si>
  <si>
    <t>1113898P526-07260-S</t>
  </si>
  <si>
    <t>1113898P526-12383-M</t>
  </si>
  <si>
    <t>1113898P526-12383-S</t>
  </si>
  <si>
    <t>1113898P526-18032-M</t>
  </si>
  <si>
    <t>1113898P526-18032-S</t>
  </si>
  <si>
    <t>1113898P719-00020-M</t>
  </si>
  <si>
    <t>1113898P719-00020-S</t>
  </si>
  <si>
    <t>1113898P719-00135-M</t>
  </si>
  <si>
    <t>1113898P719-00135-S</t>
  </si>
  <si>
    <t>1113898P719-00835-M</t>
  </si>
  <si>
    <t>1113898P719-00835-S</t>
  </si>
  <si>
    <t>1113898P719-01975-L</t>
  </si>
  <si>
    <t>1113898P719-01975-M</t>
  </si>
  <si>
    <t>1113898P719-01975-S</t>
  </si>
  <si>
    <t>1113898P719-01975-XL</t>
  </si>
  <si>
    <t>1113898P719-19744-M</t>
  </si>
  <si>
    <t>1113898P719-19744-S</t>
  </si>
  <si>
    <t>1113898P729-17574-M</t>
  </si>
  <si>
    <t>1113898P729-17574-S</t>
  </si>
  <si>
    <t>1114668P504-13734-M</t>
  </si>
  <si>
    <t>1114668P504-13734-S</t>
  </si>
  <si>
    <t>1114668P504-19842-L</t>
  </si>
  <si>
    <t>1114668P504-19842-M</t>
  </si>
  <si>
    <t>1114668P504-19842-S</t>
  </si>
  <si>
    <t>1114668P504-26074-L</t>
  </si>
  <si>
    <t>1114668P504-26074-M</t>
  </si>
  <si>
    <t>1114668P504-26074-S</t>
  </si>
  <si>
    <t>1114668P504-51135-L</t>
  </si>
  <si>
    <t>1114668P504-51135-M</t>
  </si>
  <si>
    <t>1114668P504-51135-S</t>
  </si>
  <si>
    <t>1114668P504-51135-XL</t>
  </si>
  <si>
    <t>1115468P710-00632-S</t>
  </si>
  <si>
    <t>1115498P535-00135-M</t>
  </si>
  <si>
    <t>1115498P535-00135-S</t>
  </si>
  <si>
    <t>1115498P535-00610-M</t>
  </si>
  <si>
    <t>1115498P535-00610-S</t>
  </si>
  <si>
    <t>1115498P535-09483-L</t>
  </si>
  <si>
    <t>1115498P535-09483-M</t>
  </si>
  <si>
    <t>1115498P535-09483-S</t>
  </si>
  <si>
    <t>1115498P535-10410-M</t>
  </si>
  <si>
    <t>1115498P535-10410-S</t>
  </si>
  <si>
    <t>1115498P535-12210-L</t>
  </si>
  <si>
    <t>1115498P535-12210-M</t>
  </si>
  <si>
    <t>1115498P535-12210-S</t>
  </si>
  <si>
    <t>1115498P535-17574-L</t>
  </si>
  <si>
    <t>1115498P535-17574-M</t>
  </si>
  <si>
    <t>1115498P535-17574-S</t>
  </si>
  <si>
    <t>1115498P535-20833-L</t>
  </si>
  <si>
    <t>1115498P535-20833-M</t>
  </si>
  <si>
    <t>1115498P535-49610-L</t>
  </si>
  <si>
    <t>1115498P535-49610-M</t>
  </si>
  <si>
    <t>1115498P535-49610-S</t>
  </si>
  <si>
    <t>1115498P710-00010-L</t>
  </si>
  <si>
    <t>1115498P710-00010-M</t>
  </si>
  <si>
    <t>1115498P710-00010-S</t>
  </si>
  <si>
    <t>1115498P710-00010-XL</t>
  </si>
  <si>
    <t>1115498P710-00020-L</t>
  </si>
  <si>
    <t>1115498P710-00020-M</t>
  </si>
  <si>
    <t>1115498P710-00020-S</t>
  </si>
  <si>
    <t>1115498P710-00135-L</t>
  </si>
  <si>
    <t>1115498P710-00135-M</t>
  </si>
  <si>
    <t>1115498P710-00135-S</t>
  </si>
  <si>
    <t>1115498P710-00135-XL</t>
  </si>
  <si>
    <t>1115498P710-00632-M</t>
  </si>
  <si>
    <t>1115498P710-00632-S</t>
  </si>
  <si>
    <t>1115798P519-00020-L</t>
  </si>
  <si>
    <t>1115798P519-00020-M</t>
  </si>
  <si>
    <t>1115798P519-00135-L</t>
  </si>
  <si>
    <t>1115798P519-00135-M</t>
  </si>
  <si>
    <t>1115798P519-00135-S</t>
  </si>
  <si>
    <t>1115798P519-00135-XL</t>
  </si>
  <si>
    <t>1115798P530-00135-L</t>
  </si>
  <si>
    <t>1115798P530-00135-M</t>
  </si>
  <si>
    <t>1115798P530-00135-S</t>
  </si>
  <si>
    <t>1115798P530-00135-XL</t>
  </si>
  <si>
    <t>1115798P530-17574-L</t>
  </si>
  <si>
    <t>1115798P530-17574-M</t>
  </si>
  <si>
    <t>1115798P530-17574-S</t>
  </si>
  <si>
    <t>1115798P530-17574-XL</t>
  </si>
  <si>
    <t>1115928P519-20833-L</t>
  </si>
  <si>
    <t>1115928P519-20833-M</t>
  </si>
  <si>
    <t>1115928P519-20833-S</t>
  </si>
  <si>
    <t>1115928P519-20833-XL</t>
  </si>
  <si>
    <t>1116178P525-00010-L</t>
  </si>
  <si>
    <t>1116178P525-00010-M</t>
  </si>
  <si>
    <t>1116178P525-00010-S</t>
  </si>
  <si>
    <t>1116178P525-00010-XL</t>
  </si>
  <si>
    <t>1116178P525-00048-L</t>
  </si>
  <si>
    <t>1116178P525-00048-M</t>
  </si>
  <si>
    <t>1116178P525-00048-S</t>
  </si>
  <si>
    <t>1116178P525-00048-XL</t>
  </si>
  <si>
    <t>1116178P525-00135-L</t>
  </si>
  <si>
    <t>1116178P525-20833-L</t>
  </si>
  <si>
    <t>1116178P525-20833-M</t>
  </si>
  <si>
    <t>1116178P525-20833-XL</t>
  </si>
  <si>
    <t>1116768P535-00135-M</t>
  </si>
  <si>
    <t>1116768P535-00135-S</t>
  </si>
  <si>
    <t>1116768P535-00610-M</t>
  </si>
  <si>
    <t>1116768P535-00610-S</t>
  </si>
  <si>
    <t>1116768P535-09483-M</t>
  </si>
  <si>
    <t>1116768P535-09483-S</t>
  </si>
  <si>
    <t>1116768P535-10410-L</t>
  </si>
  <si>
    <t>1116768P535-10410-M</t>
  </si>
  <si>
    <t>1116768P535-10410-S</t>
  </si>
  <si>
    <t>1116768P535-12210-L</t>
  </si>
  <si>
    <t>1116768P535-12210-M</t>
  </si>
  <si>
    <t>1116768P535-12210-S</t>
  </si>
  <si>
    <t>1116768P535-17574-M</t>
  </si>
  <si>
    <t>1116768P535-20833-M</t>
  </si>
  <si>
    <t>1116768P535-20833-S</t>
  </si>
  <si>
    <t>1116768P535-49610-L</t>
  </si>
  <si>
    <t>1116768P535-49610-M</t>
  </si>
  <si>
    <t>1116768P535-49610-S</t>
  </si>
  <si>
    <t>1117508P503-00632-S</t>
  </si>
  <si>
    <t>1117508P503-20833-L</t>
  </si>
  <si>
    <t>1117508P503-20833-M</t>
  </si>
  <si>
    <t>1117508P503-20833-S</t>
  </si>
  <si>
    <t>1117518P503-02973-L</t>
  </si>
  <si>
    <t>1117518P503-02973-M</t>
  </si>
  <si>
    <t>1117518P503-02973-S</t>
  </si>
  <si>
    <t>1117518P503-02973-XL</t>
  </si>
  <si>
    <t>1117518P523-00048-L</t>
  </si>
  <si>
    <t>1117518P523-00048-M</t>
  </si>
  <si>
    <t>1117518P523-00048-XL</t>
  </si>
  <si>
    <t>1118668P725-00048-M</t>
  </si>
  <si>
    <t>1118668P725-00048-S</t>
  </si>
  <si>
    <t>1118668P725-00135-M</t>
  </si>
  <si>
    <t>1118668P725-00135-S</t>
  </si>
  <si>
    <t>1118668P725-17574-M</t>
  </si>
  <si>
    <t>1118668P725-17574-S</t>
  </si>
  <si>
    <t>1118668P725-20533-S</t>
  </si>
  <si>
    <t>1118668P745-00048-S</t>
  </si>
  <si>
    <t>1118668P745-17574-M</t>
  </si>
  <si>
    <t>1119988P725-17574-S</t>
  </si>
  <si>
    <t>1624688P284-00020-L</t>
  </si>
  <si>
    <t>1624688P284-00020-M</t>
  </si>
  <si>
    <t>1625258P229-00020-XL</t>
  </si>
  <si>
    <t>1625258P229-00020-XS</t>
  </si>
  <si>
    <t>1625258P229-00211-XS</t>
  </si>
  <si>
    <t>1625258P284-00020-S</t>
  </si>
  <si>
    <t>1629488P229-00020-L</t>
  </si>
  <si>
    <t>1629488P229-00020-XL</t>
  </si>
  <si>
    <t>1629488P229-00211-S</t>
  </si>
  <si>
    <t>1629488P284-00020-L</t>
  </si>
  <si>
    <t>1638268P229-00291-M</t>
  </si>
  <si>
    <t>1640258P229-00291-XS</t>
  </si>
  <si>
    <t>1640398P220-09270-L</t>
  </si>
  <si>
    <t>1640398P220-09270-M</t>
  </si>
  <si>
    <t>1640398P220-09270-S</t>
  </si>
  <si>
    <t>1640398P220-09270-XL</t>
  </si>
  <si>
    <t>1640398P220-09270-XS</t>
  </si>
  <si>
    <t>1640408P220-00020-L</t>
  </si>
  <si>
    <t>1640408P220-00020-XL</t>
  </si>
  <si>
    <t>1640408P220-09270-L</t>
  </si>
  <si>
    <t>1640408P220-09270-S</t>
  </si>
  <si>
    <t>1640408P220-09270-XL</t>
  </si>
  <si>
    <t>1640408P220-09270-XS</t>
  </si>
  <si>
    <t>1640718P221-00211-L</t>
  </si>
  <si>
    <t>9560028P000-00945-L</t>
  </si>
  <si>
    <t>9560028P000-00945-S</t>
  </si>
  <si>
    <t>9560038P000-00010-L</t>
  </si>
  <si>
    <t>9560038P000-00010-S</t>
  </si>
  <si>
    <t>9560038P000-00020-L</t>
  </si>
  <si>
    <t>9560038P000-00020-S</t>
  </si>
  <si>
    <t>9560038P000-00020-XL</t>
  </si>
  <si>
    <t>1112108P504-20042-S</t>
  </si>
  <si>
    <t>1112688P717-27435-S</t>
  </si>
  <si>
    <t>1113578P715-28474-L</t>
  </si>
  <si>
    <t>1114738P715-50710-XL</t>
  </si>
  <si>
    <t>1114738P717-21320-XL</t>
  </si>
  <si>
    <t>1116248P722-54320-L</t>
  </si>
  <si>
    <t>1116258P722-22033-L</t>
  </si>
  <si>
    <t>1116938P723-26574-M</t>
  </si>
  <si>
    <t>1116938P723-26574-S</t>
  </si>
  <si>
    <t>1117338P504-26274-M</t>
  </si>
  <si>
    <t>1117338P504-26274-S</t>
  </si>
  <si>
    <t>1117338P504-49535-S</t>
  </si>
  <si>
    <t>1117338P504-49835-M</t>
  </si>
  <si>
    <t>1117338P504-49835-S</t>
  </si>
  <si>
    <t>1117338P715-04844-S</t>
  </si>
  <si>
    <t>1117338P715-22233-M</t>
  </si>
  <si>
    <t>1117338P715-22233-S</t>
  </si>
  <si>
    <t>1117338P717-50235-M</t>
  </si>
  <si>
    <t>1117338P717-50235-S</t>
  </si>
  <si>
    <t>1117338P717-50235-XL</t>
  </si>
  <si>
    <t>1117338P720-10320-L</t>
  </si>
  <si>
    <t>1117338P720-10320-M</t>
  </si>
  <si>
    <t>1117338P720-10320-S</t>
  </si>
  <si>
    <t>1117338P720-10320-XL</t>
  </si>
  <si>
    <t>1117338P720-41720-L</t>
  </si>
  <si>
    <t>1117338P720-41720-M</t>
  </si>
  <si>
    <t>1117338P720-46035-S</t>
  </si>
  <si>
    <t>1117338P720-50535-S</t>
  </si>
  <si>
    <t>1117338P720-50535-XL</t>
  </si>
  <si>
    <t>1117348P715-50710-XL</t>
  </si>
  <si>
    <t>1117348P715-54520-M</t>
  </si>
  <si>
    <t>1117348P717-12483-S</t>
  </si>
  <si>
    <t>1117348P717-12483-XL</t>
  </si>
  <si>
    <t>1117348P717-12483-XXL</t>
  </si>
  <si>
    <t>1117348P717-22133-L</t>
  </si>
  <si>
    <t>1117348P717-22133-M</t>
  </si>
  <si>
    <t>1117348P717-22133-XL</t>
  </si>
  <si>
    <t>1117348P717-40035-S</t>
  </si>
  <si>
    <t>1117348P717-50620-XXL</t>
  </si>
  <si>
    <t>1633348P317-01075-L</t>
  </si>
  <si>
    <t>9560008P000-49920-L</t>
  </si>
  <si>
    <t>9560008P000-49920-M</t>
  </si>
  <si>
    <t>9560008P000-49920-S</t>
  </si>
  <si>
    <t>9560018P000-07320-L</t>
  </si>
  <si>
    <t>9560018P000-07320-M</t>
  </si>
  <si>
    <t>9560018P000-07320-S</t>
  </si>
  <si>
    <t>9560018P000-07320-XL</t>
  </si>
  <si>
    <t>9560018P000-42520-S</t>
  </si>
  <si>
    <t>9560018P000-42520-XL</t>
  </si>
  <si>
    <t>1115638P591-00135-39</t>
  </si>
  <si>
    <t>1115638P591-00135-40</t>
  </si>
  <si>
    <t>1115638P591-20833-41</t>
  </si>
  <si>
    <t>1115638P591-20833-42</t>
  </si>
  <si>
    <t>1115638P591-20833-43</t>
  </si>
  <si>
    <t>1115638P591-20833-44</t>
  </si>
  <si>
    <t>1113368P514-00010-L</t>
  </si>
  <si>
    <t>1113368P514-00010-M</t>
  </si>
  <si>
    <t>1113368P514-00010-S</t>
  </si>
  <si>
    <t>1113368P514-00010-XL</t>
  </si>
  <si>
    <t>1115078P729-00044-XL</t>
  </si>
  <si>
    <t>1115538P575-00020-L</t>
  </si>
  <si>
    <t>1115538P575-00135-S</t>
  </si>
  <si>
    <t>1116908P571-00135-S</t>
  </si>
  <si>
    <t>1116908P571-00135-XL</t>
  </si>
  <si>
    <t>1116908P571-20833-L</t>
  </si>
  <si>
    <t>1117808P567-16035-M</t>
  </si>
  <si>
    <t>1117808P567-18032-S</t>
  </si>
  <si>
    <t>1117978P576-16041-M</t>
  </si>
  <si>
    <t>1117978P576-49935-M</t>
  </si>
  <si>
    <t>1117978P576-50610-L</t>
  </si>
  <si>
    <t>1117978P576-50610-M</t>
  </si>
  <si>
    <t>1117978P576-50610-S</t>
  </si>
  <si>
    <t>1112058P576-49935-M</t>
  </si>
  <si>
    <t>1113298P717-01975-L</t>
  </si>
  <si>
    <t>1113298P717-01975-M</t>
  </si>
  <si>
    <t>1113298P717-01975-S</t>
  </si>
  <si>
    <t>1113298P717-20833-L</t>
  </si>
  <si>
    <t>1113298P717-20833-S</t>
  </si>
  <si>
    <t>1636678P287-00036-S</t>
  </si>
  <si>
    <t>1640318P287-00036-L</t>
  </si>
  <si>
    <t>1640178P254-32510-S</t>
  </si>
  <si>
    <t>9560048P000-07320-L</t>
  </si>
  <si>
    <t>9560048P000-42520-L</t>
  </si>
  <si>
    <t>9560048P000-42520-M</t>
  </si>
  <si>
    <t>9560048P000-42520-S</t>
  </si>
  <si>
    <t>9560048P000-42520-XL</t>
  </si>
  <si>
    <t>9560048P000-50120-L</t>
  </si>
  <si>
    <t>9560048P000-50120-M</t>
  </si>
  <si>
    <t>9560048P000-50120-S</t>
  </si>
  <si>
    <t>9560048P000-50120-XL</t>
  </si>
  <si>
    <t>9560058P000-04710-L</t>
  </si>
  <si>
    <t>9560058P000-04710-M</t>
  </si>
  <si>
    <t>9560058P000-04710-S</t>
  </si>
  <si>
    <t>9560058P000-04710-XL</t>
  </si>
  <si>
    <t>9560058P000-07320-L</t>
  </si>
  <si>
    <t>9560058P000-07320-M</t>
  </si>
  <si>
    <t>9560058P000-07320-XL</t>
  </si>
  <si>
    <t>9560058P000-42520-L</t>
  </si>
  <si>
    <t>9560058P000-42520-M</t>
  </si>
  <si>
    <t>9560058P000-42520-S</t>
  </si>
  <si>
    <t>9560058P000-42520-XL</t>
  </si>
  <si>
    <t>9560058P000-50120-L</t>
  </si>
  <si>
    <t>9560058P000-50120-M</t>
  </si>
  <si>
    <t>9560058P000-50120-S</t>
  </si>
  <si>
    <t>9560058P000-50120-XL</t>
  </si>
  <si>
    <t>3023018P252-00020-TU</t>
  </si>
  <si>
    <t>3023018P252-00341-TU</t>
  </si>
  <si>
    <t>3023028P252-00035-TU</t>
  </si>
  <si>
    <t>3023028P252-00341-TU</t>
  </si>
  <si>
    <t>3024028P262-56520-TU</t>
  </si>
  <si>
    <t>163317CC735-00020-L</t>
  </si>
  <si>
    <t>163317CC735-00020-M</t>
  </si>
  <si>
    <t>163317CC735-00020-S</t>
  </si>
  <si>
    <t>163317CC735-00020-XS</t>
  </si>
  <si>
    <t>1641398A201-52135-S</t>
  </si>
  <si>
    <t>1115558A567-20642-S</t>
  </si>
  <si>
    <t>1623948A201-58820-32A</t>
  </si>
  <si>
    <t>1623948A201-58820-38B</t>
  </si>
  <si>
    <t>1623948A217-00010-32B</t>
  </si>
  <si>
    <t>1623948A217-00010-34A</t>
  </si>
  <si>
    <t>1623948A217-00010-34B</t>
  </si>
  <si>
    <t>1623948A217-00010-36A</t>
  </si>
  <si>
    <t>1623948A217-00010-36B</t>
  </si>
  <si>
    <t>1623948A217-09576-32B</t>
  </si>
  <si>
    <t>1623948A217-09576-34A</t>
  </si>
  <si>
    <t>1623948A217-09576-34B</t>
  </si>
  <si>
    <t>1623948A217-09576-36A</t>
  </si>
  <si>
    <t>1623948A217-09576-36B</t>
  </si>
  <si>
    <t>1623948A225-09576-32A</t>
  </si>
  <si>
    <t>1623948A225-09576-32B</t>
  </si>
  <si>
    <t>1623948A225-09576-34A</t>
  </si>
  <si>
    <t>1623948A225-09576-34B</t>
  </si>
  <si>
    <t>1623948A225-09576-34C</t>
  </si>
  <si>
    <t>1623948A225-09576-36A</t>
  </si>
  <si>
    <t>1623948A225-09576-36B</t>
  </si>
  <si>
    <t>1623948A225-09576-38B</t>
  </si>
  <si>
    <t>1623948A225-09576-38C</t>
  </si>
  <si>
    <t>1623948A235-09576-34A</t>
  </si>
  <si>
    <t>1623948A235-09576-36A</t>
  </si>
  <si>
    <t>1623948A235-52135-32B</t>
  </si>
  <si>
    <t>1623948A235-52135-34B</t>
  </si>
  <si>
    <t>1623948A235-52135-36B</t>
  </si>
  <si>
    <t>1623948A235-52135-38B</t>
  </si>
  <si>
    <t>1623948A284-00020-36B</t>
  </si>
  <si>
    <t>1638448A205-09576-32B</t>
  </si>
  <si>
    <t>1638448A205-09576-32C</t>
  </si>
  <si>
    <t>1638448A205-09576-34B</t>
  </si>
  <si>
    <t>1638448A205-09576-34C</t>
  </si>
  <si>
    <t>1638448A205-09576-36B</t>
  </si>
  <si>
    <t>1638448A205-09576-36C</t>
  </si>
  <si>
    <t>1638448A205-09576-38B</t>
  </si>
  <si>
    <t>1639458A263-09117-L</t>
  </si>
  <si>
    <t>1639458A263-09117-M</t>
  </si>
  <si>
    <t>1639458A263-09117-S</t>
  </si>
  <si>
    <t>1639538A235-09576-L</t>
  </si>
  <si>
    <t>1639538A235-09576-M</t>
  </si>
  <si>
    <t>1639538A235-09576-S</t>
  </si>
  <si>
    <t>1639538A235-52135-L</t>
  </si>
  <si>
    <t>1639538A235-52135-M</t>
  </si>
  <si>
    <t>1639538A235-52135-S</t>
  </si>
  <si>
    <t>1640018A263-09117-32C</t>
  </si>
  <si>
    <t>1640018A263-09117-34C</t>
  </si>
  <si>
    <t>1640018A263-09117-36C</t>
  </si>
  <si>
    <t>1640018A263-09117-38C</t>
  </si>
  <si>
    <t>1640698A201-52135-32C</t>
  </si>
  <si>
    <t>1640698A201-52135-32D</t>
  </si>
  <si>
    <t>1640698A201-52135-34C</t>
  </si>
  <si>
    <t>1640698A201-52135-34D</t>
  </si>
  <si>
    <t>1640698A201-52135-34E</t>
  </si>
  <si>
    <t>1640698A201-52135-36C</t>
  </si>
  <si>
    <t>1640698A201-52135-36D</t>
  </si>
  <si>
    <t>1640698A201-52135-36E</t>
  </si>
  <si>
    <t>1640698A201-52135-38C</t>
  </si>
  <si>
    <t>1640698A201-52135-38D</t>
  </si>
  <si>
    <t>1640698A201-52135-38E</t>
  </si>
  <si>
    <t>1640698A201-58820-32C</t>
  </si>
  <si>
    <t>1640698A201-58820-32D</t>
  </si>
  <si>
    <t>1640698A201-58820-34B</t>
  </si>
  <si>
    <t>1640698A201-58820-34C</t>
  </si>
  <si>
    <t>1640698A201-58820-34D</t>
  </si>
  <si>
    <t>1640698A201-58820-34E</t>
  </si>
  <si>
    <t>1640698A201-58820-36B</t>
  </si>
  <si>
    <t>1640698A201-58820-36C</t>
  </si>
  <si>
    <t>1640698A201-58820-36D</t>
  </si>
  <si>
    <t>1640698A201-58820-36E</t>
  </si>
  <si>
    <t>1640698A201-58820-38B</t>
  </si>
  <si>
    <t>1640698A201-58820-38C</t>
  </si>
  <si>
    <t>1640698A201-58820-38D</t>
  </si>
  <si>
    <t>1640698A201-58820-38E</t>
  </si>
  <si>
    <t>1640698A205-00020-32C</t>
  </si>
  <si>
    <t>1640698A205-00020-32D</t>
  </si>
  <si>
    <t>1640698A205-00020-34B</t>
  </si>
  <si>
    <t>1640698A205-00020-34C</t>
  </si>
  <si>
    <t>1640698A205-00020-34D</t>
  </si>
  <si>
    <t>1640698A205-00020-34E</t>
  </si>
  <si>
    <t>1640698A205-00020-36B</t>
  </si>
  <si>
    <t>1640698A205-00020-36C</t>
  </si>
  <si>
    <t>1640698A205-00020-36D</t>
  </si>
  <si>
    <t>1640698A205-00020-36E</t>
  </si>
  <si>
    <t>1640698A205-00020-38B</t>
  </si>
  <si>
    <t>1640698A205-00020-38C</t>
  </si>
  <si>
    <t>1640698A205-00020-38D</t>
  </si>
  <si>
    <t>1640698A205-00020-38E</t>
  </si>
  <si>
    <t>1640698A205-03050-32C</t>
  </si>
  <si>
    <t>1640698A205-03050-32D</t>
  </si>
  <si>
    <t>1640698A205-03050-34B</t>
  </si>
  <si>
    <t>1640698A205-03050-34C</t>
  </si>
  <si>
    <t>1640698A205-03050-34D</t>
  </si>
  <si>
    <t>1640698A205-03050-34E</t>
  </si>
  <si>
    <t>1640698A205-03050-36B</t>
  </si>
  <si>
    <t>1640698A205-03050-36C</t>
  </si>
  <si>
    <t>1640698A205-03050-36D</t>
  </si>
  <si>
    <t>1640698A205-03050-36E</t>
  </si>
  <si>
    <t>1640698A205-03050-38B</t>
  </si>
  <si>
    <t>1640698A205-03050-38C</t>
  </si>
  <si>
    <t>1640698A205-03050-38D</t>
  </si>
  <si>
    <t>1640698A205-03050-38E</t>
  </si>
  <si>
    <t>1640698A205-09576-32C</t>
  </si>
  <si>
    <t>1640698A205-09576-32D</t>
  </si>
  <si>
    <t>1640698A205-09576-34B</t>
  </si>
  <si>
    <t>1640698A205-09576-34C</t>
  </si>
  <si>
    <t>1640698A205-09576-34D</t>
  </si>
  <si>
    <t>1640698A205-09576-34E</t>
  </si>
  <si>
    <t>1640698A205-09576-36B</t>
  </si>
  <si>
    <t>1640698A205-09576-36C</t>
  </si>
  <si>
    <t>1640698A205-09576-36D</t>
  </si>
  <si>
    <t>1640698A205-09576-36E</t>
  </si>
  <si>
    <t>1640698A205-09576-38B</t>
  </si>
  <si>
    <t>1640698A205-09576-38D</t>
  </si>
  <si>
    <t>1640698A205-09576-38E</t>
  </si>
  <si>
    <t>1640788A235-09576-32B</t>
  </si>
  <si>
    <t>1640788A235-09576-32C</t>
  </si>
  <si>
    <t>1640788A235-09576-34B</t>
  </si>
  <si>
    <t>1640788A235-09576-34C</t>
  </si>
  <si>
    <t>1640788A235-09576-36B</t>
  </si>
  <si>
    <t>1640788A235-09576-36C</t>
  </si>
  <si>
    <t>1640788A235-09576-38B</t>
  </si>
  <si>
    <t>1640788A235-09576-38C</t>
  </si>
  <si>
    <t>1640788A235-09576-38D</t>
  </si>
  <si>
    <t>1640788A235-52135-32B</t>
  </si>
  <si>
    <t>1640788A235-52135-32C</t>
  </si>
  <si>
    <t>1640788A235-52135-34B</t>
  </si>
  <si>
    <t>1640788A235-52135-34C</t>
  </si>
  <si>
    <t>1640788A235-52135-34D</t>
  </si>
  <si>
    <t>1640788A235-52135-36B</t>
  </si>
  <si>
    <t>1640788A235-52135-36C</t>
  </si>
  <si>
    <t>1640788A235-52135-36D</t>
  </si>
  <si>
    <t>1640788A235-52135-38B</t>
  </si>
  <si>
    <t>1640788A235-52135-38C</t>
  </si>
  <si>
    <t>1640798A214-09117-L</t>
  </si>
  <si>
    <t>1640798A214-09117-M</t>
  </si>
  <si>
    <t>1640798A214-09117-S</t>
  </si>
  <si>
    <t>1641448A214-09117-32A</t>
  </si>
  <si>
    <t>1641448A214-09117-32B</t>
  </si>
  <si>
    <t>1641448A214-09117-32C</t>
  </si>
  <si>
    <t>1641448A214-09117-34A</t>
  </si>
  <si>
    <t>1641448A214-09117-34B</t>
  </si>
  <si>
    <t>1641448A214-09117-34C</t>
  </si>
  <si>
    <t>1641448A214-09117-34D</t>
  </si>
  <si>
    <t>1641448A214-09117-36A</t>
  </si>
  <si>
    <t>1641448A214-09117-36B</t>
  </si>
  <si>
    <t>1641448A214-09117-36C</t>
  </si>
  <si>
    <t>1641448A214-09117-36D</t>
  </si>
  <si>
    <t>1641448A214-09117-38B</t>
  </si>
  <si>
    <t>1641448A214-09117-38C</t>
  </si>
  <si>
    <t>1641408A261-52135-L</t>
  </si>
  <si>
    <t>1641408A261-52135-M</t>
  </si>
  <si>
    <t>1641408A261-52135-S</t>
  </si>
  <si>
    <t>1108108A512-00135-L</t>
  </si>
  <si>
    <t>1108108A523-23233-XL</t>
  </si>
  <si>
    <t>1108108A525-06749-M</t>
  </si>
  <si>
    <t>1108108A745-00044-S</t>
  </si>
  <si>
    <t>1108108A745-00135-L</t>
  </si>
  <si>
    <t>1108108A745-00135-M</t>
  </si>
  <si>
    <t>1108108A745-00135-S</t>
  </si>
  <si>
    <t>1110238A725-23233-M</t>
  </si>
  <si>
    <t>1110358A516-00020-M</t>
  </si>
  <si>
    <t>1113428A511-00020-L</t>
  </si>
  <si>
    <t>1113428A511-00135-L</t>
  </si>
  <si>
    <t>1113428A511-00135-M</t>
  </si>
  <si>
    <t>1113428A511-00135-S</t>
  </si>
  <si>
    <t>1115568A710-00135-S</t>
  </si>
  <si>
    <t>1116538A516-13174-L</t>
  </si>
  <si>
    <t>1116538A720-00135-XL</t>
  </si>
  <si>
    <t>1117428A523-13174-L</t>
  </si>
  <si>
    <t>1117428A523-13174-M</t>
  </si>
  <si>
    <t>1117428A523-13174-XL</t>
  </si>
  <si>
    <t>1117428A523-23233-M</t>
  </si>
  <si>
    <t>1113778A577-00135-L</t>
  </si>
  <si>
    <t>1113778A577-00135-M</t>
  </si>
  <si>
    <t>1113778A577-00135-S</t>
  </si>
  <si>
    <t>1107998A591-00135-L</t>
  </si>
  <si>
    <t>1108148A506-21044-M</t>
  </si>
  <si>
    <t>1108148A511-00010-L</t>
  </si>
  <si>
    <t>1108148A511-07684-S</t>
  </si>
  <si>
    <t>1108148A512-00010-M</t>
  </si>
  <si>
    <t>1108148A512-00010-S</t>
  </si>
  <si>
    <t>1108148A516-00010-M</t>
  </si>
  <si>
    <t>1108148A516-00010-S</t>
  </si>
  <si>
    <t>1108148A516-00010-XL</t>
  </si>
  <si>
    <t>1108148A516-00020-S</t>
  </si>
  <si>
    <t>1108148A516-23233-L</t>
  </si>
  <si>
    <t>1108148A516-23233-XL</t>
  </si>
  <si>
    <t>1108148A595-00020-S</t>
  </si>
  <si>
    <t>1108148A595-23233-S</t>
  </si>
  <si>
    <t>1108148A710-00010-M</t>
  </si>
  <si>
    <t>1108148A710-00010-S</t>
  </si>
  <si>
    <t>1108148A710-00010-XL</t>
  </si>
  <si>
    <t>1108148A710-00135-S</t>
  </si>
  <si>
    <t>1108148A719-00044-M</t>
  </si>
  <si>
    <t>1108148A719-00044-S</t>
  </si>
  <si>
    <t>1108148A719-00044-XL</t>
  </si>
  <si>
    <t>1108148A719-00235-XL</t>
  </si>
  <si>
    <t>1108148A719-09476-M</t>
  </si>
  <si>
    <t>1108148A719-09476-XL</t>
  </si>
  <si>
    <t>1108148A725-00020-M</t>
  </si>
  <si>
    <t>1108148A725-00020-S</t>
  </si>
  <si>
    <t>1108148A745-00020-S</t>
  </si>
  <si>
    <t>1108148A745-00135-L</t>
  </si>
  <si>
    <t>1108148A745-00135-S</t>
  </si>
  <si>
    <t>1108148A745-00135-XL</t>
  </si>
  <si>
    <t>1108188A512-00010-S</t>
  </si>
  <si>
    <t>1108188A512-00010-XL</t>
  </si>
  <si>
    <t>1108188A512-00044-S</t>
  </si>
  <si>
    <t>1108188A516-13174-M</t>
  </si>
  <si>
    <t>1108188A516-13174-S</t>
  </si>
  <si>
    <t>1109918A576-03512-L</t>
  </si>
  <si>
    <t>1109918A576-03512-M</t>
  </si>
  <si>
    <t>1112858A729-00135-S</t>
  </si>
  <si>
    <t>1112858A729-23233-M</t>
  </si>
  <si>
    <t>1112858A729-23233-S</t>
  </si>
  <si>
    <t>1112858A729-23233-XL</t>
  </si>
  <si>
    <t>1112908A506-21044-L</t>
  </si>
  <si>
    <t>1112908A506-21044-M</t>
  </si>
  <si>
    <t>1112908A506-21044-XL</t>
  </si>
  <si>
    <t>1112908A506-59220-S</t>
  </si>
  <si>
    <t>1113898A509-55535-M</t>
  </si>
  <si>
    <t>1113898A509-55535-S</t>
  </si>
  <si>
    <t>1113898A509-60420-S</t>
  </si>
  <si>
    <t>1113898A510-00044-S</t>
  </si>
  <si>
    <t>1113898A511-00010-S</t>
  </si>
  <si>
    <t>1113898A525-00010-S</t>
  </si>
  <si>
    <t>1113898A525-00010-XL</t>
  </si>
  <si>
    <t>1113898A719-00020-S</t>
  </si>
  <si>
    <t>1113898A719-00135-S</t>
  </si>
  <si>
    <t>1113898A719-09476-M</t>
  </si>
  <si>
    <t>1113898A729-00020-M</t>
  </si>
  <si>
    <t>1113898A729-00020-XL</t>
  </si>
  <si>
    <t>1113898A729-00135-M</t>
  </si>
  <si>
    <t>1113898A729-00135-S</t>
  </si>
  <si>
    <t>1114668A504-20542-M</t>
  </si>
  <si>
    <t>1114748A506-21044-L</t>
  </si>
  <si>
    <t>1114748A506-21044-M</t>
  </si>
  <si>
    <t>1114748A506-21044-XL</t>
  </si>
  <si>
    <t>1114748A506-23833-XL</t>
  </si>
  <si>
    <t>1114748A508-15635-S</t>
  </si>
  <si>
    <t>1114748A508-21144-S</t>
  </si>
  <si>
    <t>1115498A535-00044-M</t>
  </si>
  <si>
    <t>1115498A535-00044-S</t>
  </si>
  <si>
    <t>1115498A535-00044-XL</t>
  </si>
  <si>
    <t>1116178A525-00010-S</t>
  </si>
  <si>
    <t>1116178A525-00010-XL</t>
  </si>
  <si>
    <t>1116178A525-00135-L</t>
  </si>
  <si>
    <t>1116178A525-00135-M</t>
  </si>
  <si>
    <t>1116178A525-00135-S</t>
  </si>
  <si>
    <t>1116178A525-00135-XL</t>
  </si>
  <si>
    <t>1116178A525-06749-L</t>
  </si>
  <si>
    <t>1116178A525-06749-S</t>
  </si>
  <si>
    <t>1116178A525-06749-XL</t>
  </si>
  <si>
    <t>1116188A511-00020-L</t>
  </si>
  <si>
    <t>1116188A511-00020-M</t>
  </si>
  <si>
    <t>1116188A511-00020-S</t>
  </si>
  <si>
    <t>1116188A511-00020-XL</t>
  </si>
  <si>
    <t>1116188A512-00020-L</t>
  </si>
  <si>
    <t>1116188A512-00020-M</t>
  </si>
  <si>
    <t>1116188A512-00020-S</t>
  </si>
  <si>
    <t>1116188A710-00010-M</t>
  </si>
  <si>
    <t>1116188A710-00044-L</t>
  </si>
  <si>
    <t>1116188A710-00044-M</t>
  </si>
  <si>
    <t>1116188A710-00044-S</t>
  </si>
  <si>
    <t>1117288A519-00044-S</t>
  </si>
  <si>
    <t>1117518A523-23233-L</t>
  </si>
  <si>
    <t>1117518A523-23233-M</t>
  </si>
  <si>
    <t>1117518A523-23233-S</t>
  </si>
  <si>
    <t>1117518A523-23233-XL</t>
  </si>
  <si>
    <t>1117718A519-00135-L</t>
  </si>
  <si>
    <t>1117718A519-00135-M</t>
  </si>
  <si>
    <t>1117718A519-00135-S</t>
  </si>
  <si>
    <t>1117718A519-00135-XL</t>
  </si>
  <si>
    <t>1118248A710-00010-S</t>
  </si>
  <si>
    <t>1119988A745-23233-S</t>
  </si>
  <si>
    <t>1624688A214-09117-L</t>
  </si>
  <si>
    <t>1624688A214-09117-M</t>
  </si>
  <si>
    <t>1624688A214-09117-S</t>
  </si>
  <si>
    <t>1624688A214-09117-XL</t>
  </si>
  <si>
    <t>1624688A217-00010-L</t>
  </si>
  <si>
    <t>1624688A217-00010-M</t>
  </si>
  <si>
    <t>1624688A225-09576-S</t>
  </si>
  <si>
    <t>1624688A235-52135-S</t>
  </si>
  <si>
    <t>1624688A235-52135-XS</t>
  </si>
  <si>
    <t>1625258A201-00211-XS</t>
  </si>
  <si>
    <t>1625258A201-52135-M</t>
  </si>
  <si>
    <t>1625258A201-52135-S</t>
  </si>
  <si>
    <t>1625258A201-52135-XL</t>
  </si>
  <si>
    <t>1625258A201-52135-XS</t>
  </si>
  <si>
    <t>1625258A201-58820-L</t>
  </si>
  <si>
    <t>1625258A201-58820-M</t>
  </si>
  <si>
    <t>1625258A201-58820-XL</t>
  </si>
  <si>
    <t>1625258A205-00020-L</t>
  </si>
  <si>
    <t>1625258A205-00020-S</t>
  </si>
  <si>
    <t>1625258A205-00020-XL</t>
  </si>
  <si>
    <t>1625258A205-00020-XS</t>
  </si>
  <si>
    <t>1625258A205-03050-L</t>
  </si>
  <si>
    <t>1625258A205-03050-M</t>
  </si>
  <si>
    <t>1625258A205-03050-S</t>
  </si>
  <si>
    <t>1625258A205-03050-XL</t>
  </si>
  <si>
    <t>1625258A205-03050-XS</t>
  </si>
  <si>
    <t>1625258A205-09576-L</t>
  </si>
  <si>
    <t>1625258A205-09576-M</t>
  </si>
  <si>
    <t>1625258A205-09576-S</t>
  </si>
  <si>
    <t>1625258A205-09576-XL</t>
  </si>
  <si>
    <t>1625258A205-09576-XS</t>
  </si>
  <si>
    <t>1625258A214-09117-L</t>
  </si>
  <si>
    <t>1625258A214-09117-M</t>
  </si>
  <si>
    <t>1625258A214-09117-S</t>
  </si>
  <si>
    <t>1625258A214-09117-XL</t>
  </si>
  <si>
    <t>1625258A214-09117-XS</t>
  </si>
  <si>
    <t>1625258A217-09576-L</t>
  </si>
  <si>
    <t>1625258A217-09576-S</t>
  </si>
  <si>
    <t>1625258A217-09576-XL</t>
  </si>
  <si>
    <t>1625258A217-09576-XS</t>
  </si>
  <si>
    <t>1625258A225-09576-L</t>
  </si>
  <si>
    <t>1625258A225-09576-S</t>
  </si>
  <si>
    <t>1625258A317-52135-L</t>
  </si>
  <si>
    <t>1625258A317-52135-M</t>
  </si>
  <si>
    <t>1625258A317-52135-S</t>
  </si>
  <si>
    <t>1625258A317-52135-XS</t>
  </si>
  <si>
    <t>1629488A201-52135-XL</t>
  </si>
  <si>
    <t>1629488A201-52135-XS</t>
  </si>
  <si>
    <t>1629488A201-58820-L</t>
  </si>
  <si>
    <t>1629488A201-58820-M</t>
  </si>
  <si>
    <t>1629488A201-58820-S</t>
  </si>
  <si>
    <t>1629488A205-00020-L</t>
  </si>
  <si>
    <t>1629488A205-00020-M</t>
  </si>
  <si>
    <t>1629488A205-00020-S</t>
  </si>
  <si>
    <t>1629488A205-00020-XL</t>
  </si>
  <si>
    <t>1629488A205-00020-XS</t>
  </si>
  <si>
    <t>1629488A205-03050-L</t>
  </si>
  <si>
    <t>1629488A205-03050-M</t>
  </si>
  <si>
    <t>1629488A205-03050-S</t>
  </si>
  <si>
    <t>1629488A205-03050-XL</t>
  </si>
  <si>
    <t>1629488A205-03050-XS</t>
  </si>
  <si>
    <t>1629488A205-09576-L</t>
  </si>
  <si>
    <t>1629488A205-09576-S</t>
  </si>
  <si>
    <t>1629488A205-09576-XL</t>
  </si>
  <si>
    <t>1629488A205-09576-XS</t>
  </si>
  <si>
    <t>1629488A235-52135-XL</t>
  </si>
  <si>
    <t>1629488A235-52135-XS</t>
  </si>
  <si>
    <t>1629488A317-52135-L</t>
  </si>
  <si>
    <t>1629488A317-52135-M</t>
  </si>
  <si>
    <t>1629488A317-52135-S</t>
  </si>
  <si>
    <t>1631798A263-09117-L</t>
  </si>
  <si>
    <t>1631798A263-09117-S</t>
  </si>
  <si>
    <t>1631798A263-09117-XS</t>
  </si>
  <si>
    <t>1637598A317-09576-L</t>
  </si>
  <si>
    <t>1637598A317-09576-XL</t>
  </si>
  <si>
    <t>1640748A263-52135-S</t>
  </si>
  <si>
    <t>1640808A214-09117-L</t>
  </si>
  <si>
    <t>1640808A214-09117-M</t>
  </si>
  <si>
    <t>1640808A214-09117-S</t>
  </si>
  <si>
    <t>1640808A214-09117-XL</t>
  </si>
  <si>
    <t>1640808A214-09117-XS</t>
  </si>
  <si>
    <t>1640908A205-09576-M</t>
  </si>
  <si>
    <t>1640908A205-09576-XS</t>
  </si>
  <si>
    <t>1640898A201-58820-32B</t>
  </si>
  <si>
    <t>1640898A201-58820-38B</t>
  </si>
  <si>
    <t>1640898A201-58820-38D</t>
  </si>
  <si>
    <t>1113578A715-25433-M</t>
  </si>
  <si>
    <t>1113578A717-59820-S</t>
  </si>
  <si>
    <t>1116248A722-55235-M</t>
  </si>
  <si>
    <t>1117338A717-19635-M</t>
  </si>
  <si>
    <t>1117338A717-19635-XL</t>
  </si>
  <si>
    <t>1117348A715-59520-L</t>
  </si>
  <si>
    <t>1117348A717-54835-XL</t>
  </si>
  <si>
    <t>1117348A717-54935-L</t>
  </si>
  <si>
    <t>1116958A511-07684-M</t>
  </si>
  <si>
    <t>1117808A511-00020-M</t>
  </si>
  <si>
    <t>1117818A523-13174-L</t>
  </si>
  <si>
    <t>1117818A523-13174-M</t>
  </si>
  <si>
    <t>1117818A523-13174-S</t>
  </si>
  <si>
    <t>1117818A523-13174-XL</t>
  </si>
  <si>
    <t>1117818A523-23233-L</t>
  </si>
  <si>
    <t>1117818A523-23233-S</t>
  </si>
  <si>
    <t>1117818A523-23233-XL</t>
  </si>
  <si>
    <t>1636208A317-52135-XS</t>
  </si>
  <si>
    <t>1638008A251-00357-L</t>
  </si>
  <si>
    <t>1115328A566-01548-L</t>
  </si>
  <si>
    <t>1638308A250-52135-XS</t>
  </si>
  <si>
    <t>1641318A251-00357-XL</t>
  </si>
  <si>
    <t>1641288A255-03050-M</t>
  </si>
  <si>
    <t>1641288A255-03050-S</t>
  </si>
  <si>
    <t>1112678A715-28235-S</t>
  </si>
  <si>
    <t>163330CC710-04810-L</t>
  </si>
  <si>
    <t>163330CC710-04810-M</t>
  </si>
  <si>
    <t>163330CC710-04810-S</t>
  </si>
  <si>
    <t>163330CC710-04810-XL</t>
  </si>
  <si>
    <t>163330CC710-04810-XS</t>
  </si>
  <si>
    <t>SKU</t>
  </si>
  <si>
    <t>Spring / Summer</t>
  </si>
  <si>
    <t>Fall / Winter</t>
  </si>
  <si>
    <t>READY TO WEAR</t>
  </si>
  <si>
    <t>UNDERWEAR</t>
  </si>
  <si>
    <t>PICTURE</t>
  </si>
  <si>
    <t>EAN</t>
  </si>
  <si>
    <t>Season</t>
  </si>
  <si>
    <t>Category</t>
  </si>
  <si>
    <t>Model</t>
  </si>
  <si>
    <t>Part</t>
  </si>
  <si>
    <t>Color Code</t>
  </si>
  <si>
    <t>Article Description</t>
  </si>
  <si>
    <t>Color Descri</t>
  </si>
  <si>
    <t>Size</t>
  </si>
  <si>
    <t>Composition</t>
  </si>
  <si>
    <t>Made in</t>
  </si>
  <si>
    <t>Qty</t>
  </si>
  <si>
    <t>€ Price</t>
  </si>
  <si>
    <t>€ UN Whs</t>
  </si>
  <si>
    <t>€ Total 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</si>
</sst>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;[Red]\(#,##0.00\)"/>
  </numFmts>
  <fonts count="7" x14ac:knownFonts="1">
    <font>
      <sz val="10"/>
      <color theme="1"/>
      <name val="Times New Roman"/>
      <family val="2"/>
    </font>
    <font>
      <sz val="10"/>
      <color theme="1"/>
      <name val="Calibri Light"/>
      <family val="2"/>
    </font>
    <font>
      <sz val="10"/>
      <color rgb="FF000000"/>
      <name val="Arial"/>
      <family val="2"/>
    </font>
    <font>
      <b/>
      <sz val="10"/>
      <color theme="1"/>
      <name val="Calibri Light"/>
      <family val="2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A3A48C"/>
        <bgColor auto="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5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0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40" fontId="1" fillId="0" borderId="8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0" xfId="0" applyFont="1"/>
    <xf numFmtId="44" fontId="3" fillId="0" borderId="0" xfId="2" applyFont="1"/>
    <xf numFmtId="1" fontId="3" fillId="0" borderId="0" xfId="2" applyNumberFormat="1" applyFont="1"/>
  </cellXfs>
  <cellStyles count="3">
    <cellStyle name="Currency" xfId="2" builtinId="4"/>
    <cellStyle name="Normal" xfId="0" builtinId="0"/>
    <cellStyle name="Normale 2" xfId="1"/>
  </cellStyles>
  <dxfs count="0"/>
  <tableStyles count="0" defaultTableStyle="TableStyleMedium2" defaultPivotStyle="PivotStyleLight16"/>
  <colors>
    <mruColors>
      <color rgb="FFA3A4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68" Type="http://schemas.openxmlformats.org/officeDocument/2006/relationships/image" Target="../media/image268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35" Type="http://schemas.openxmlformats.org/officeDocument/2006/relationships/image" Target="../media/image335.jpeg"/><Relationship Id="rId356" Type="http://schemas.openxmlformats.org/officeDocument/2006/relationships/image" Target="../media/image356.jpeg"/><Relationship Id="rId377" Type="http://schemas.openxmlformats.org/officeDocument/2006/relationships/image" Target="../media/image377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79" Type="http://schemas.openxmlformats.org/officeDocument/2006/relationships/image" Target="../media/image279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25" Type="http://schemas.openxmlformats.org/officeDocument/2006/relationships/image" Target="../media/image325.jpeg"/><Relationship Id="rId346" Type="http://schemas.openxmlformats.org/officeDocument/2006/relationships/image" Target="../media/image346.jpeg"/><Relationship Id="rId367" Type="http://schemas.openxmlformats.org/officeDocument/2006/relationships/image" Target="../media/image367.jpeg"/><Relationship Id="rId388" Type="http://schemas.openxmlformats.org/officeDocument/2006/relationships/image" Target="../media/image388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pn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15" Type="http://schemas.openxmlformats.org/officeDocument/2006/relationships/image" Target="../media/image315.jpeg"/><Relationship Id="rId336" Type="http://schemas.openxmlformats.org/officeDocument/2006/relationships/image" Target="../media/image336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378" Type="http://schemas.openxmlformats.org/officeDocument/2006/relationships/image" Target="../media/image378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pn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26" Type="http://schemas.openxmlformats.org/officeDocument/2006/relationships/image" Target="../media/image326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368" Type="http://schemas.openxmlformats.org/officeDocument/2006/relationships/image" Target="../media/image368.jpeg"/><Relationship Id="rId389" Type="http://schemas.openxmlformats.org/officeDocument/2006/relationships/image" Target="../media/image389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16" Type="http://schemas.openxmlformats.org/officeDocument/2006/relationships/image" Target="../media/image316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358" Type="http://schemas.openxmlformats.org/officeDocument/2006/relationships/image" Target="../media/image358.jpeg"/><Relationship Id="rId379" Type="http://schemas.openxmlformats.org/officeDocument/2006/relationships/image" Target="../media/image379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48" Type="http://schemas.openxmlformats.org/officeDocument/2006/relationships/image" Target="../media/image348.jpeg"/><Relationship Id="rId369" Type="http://schemas.openxmlformats.org/officeDocument/2006/relationships/image" Target="../media/image369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pn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17" Type="http://schemas.openxmlformats.org/officeDocument/2006/relationships/image" Target="../media/image317.jpeg"/><Relationship Id="rId338" Type="http://schemas.openxmlformats.org/officeDocument/2006/relationships/image" Target="../media/image338.jpeg"/><Relationship Id="rId359" Type="http://schemas.openxmlformats.org/officeDocument/2006/relationships/image" Target="../media/image359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391" Type="http://schemas.openxmlformats.org/officeDocument/2006/relationships/image" Target="../media/image391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28" Type="http://schemas.openxmlformats.org/officeDocument/2006/relationships/image" Target="../media/image328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381" Type="http://schemas.openxmlformats.org/officeDocument/2006/relationships/image" Target="../media/image381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png"/><Relationship Id="rId371" Type="http://schemas.openxmlformats.org/officeDocument/2006/relationships/image" Target="../media/image371.pn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pn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72" Type="http://schemas.openxmlformats.org/officeDocument/2006/relationships/image" Target="../media/image372.jpeg"/><Relationship Id="rId393" Type="http://schemas.openxmlformats.org/officeDocument/2006/relationships/image" Target="../media/image393.jpg"/><Relationship Id="rId211" Type="http://schemas.openxmlformats.org/officeDocument/2006/relationships/image" Target="../media/image211.pn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383" Type="http://schemas.openxmlformats.org/officeDocument/2006/relationships/image" Target="../media/image383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394" Type="http://schemas.openxmlformats.org/officeDocument/2006/relationships/image" Target="../media/image394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384" Type="http://schemas.openxmlformats.org/officeDocument/2006/relationships/image" Target="../media/image384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395" Type="http://schemas.openxmlformats.org/officeDocument/2006/relationships/image" Target="../media/image395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0.pn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pn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303" Type="http://schemas.openxmlformats.org/officeDocument/2006/relationships/image" Target="../media/image303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61474</xdr:colOff>
      <xdr:row>72</xdr:row>
      <xdr:rowOff>164780</xdr:rowOff>
    </xdr:from>
    <xdr:to>
      <xdr:col>0</xdr:col>
      <xdr:colOff>1865345</xdr:colOff>
      <xdr:row>72</xdr:row>
      <xdr:rowOff>1825486</xdr:rowOff>
    </xdr:to>
    <xdr:pic>
      <xdr:nvPicPr>
        <xdr:cNvPr id="4" name="Picture 1" descr="Inserted picture RelID:4">
          <a:extLst>
            <a:ext uri="{FF2B5EF4-FFF2-40B4-BE49-F238E27FC236}">
              <a16:creationId xmlns:a16="http://schemas.microsoft.com/office/drawing/2014/main" xmlns="" id="{CE082792-973A-7742-AED5-316C016D0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74" y="2497052513"/>
          <a:ext cx="1803871" cy="1660706"/>
        </a:xfrm>
        <a:prstGeom prst="rect">
          <a:avLst/>
        </a:prstGeom>
      </xdr:spPr>
    </xdr:pic>
    <xdr:clientData/>
  </xdr:twoCellAnchor>
  <xdr:twoCellAnchor>
    <xdr:from>
      <xdr:col>0</xdr:col>
      <xdr:colOff>279401</xdr:colOff>
      <xdr:row>50</xdr:row>
      <xdr:rowOff>84667</xdr:rowOff>
    </xdr:from>
    <xdr:to>
      <xdr:col>0</xdr:col>
      <xdr:colOff>1696615</xdr:colOff>
      <xdr:row>50</xdr:row>
      <xdr:rowOff>2032000</xdr:rowOff>
    </xdr:to>
    <xdr:pic>
      <xdr:nvPicPr>
        <xdr:cNvPr id="5" name="Picture 1" descr="Inserted picture RelID:5">
          <a:extLst>
            <a:ext uri="{FF2B5EF4-FFF2-40B4-BE49-F238E27FC236}">
              <a16:creationId xmlns:a16="http://schemas.microsoft.com/office/drawing/2014/main" xmlns="" id="{5573C3C1-EC04-9849-BC09-90290B55E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9401" y="2438179867"/>
          <a:ext cx="1417214" cy="1947333"/>
        </a:xfrm>
        <a:prstGeom prst="rect">
          <a:avLst/>
        </a:prstGeom>
      </xdr:spPr>
    </xdr:pic>
    <xdr:clientData/>
  </xdr:twoCellAnchor>
  <xdr:twoCellAnchor>
    <xdr:from>
      <xdr:col>0</xdr:col>
      <xdr:colOff>262466</xdr:colOff>
      <xdr:row>73</xdr:row>
      <xdr:rowOff>59266</xdr:rowOff>
    </xdr:from>
    <xdr:to>
      <xdr:col>0</xdr:col>
      <xdr:colOff>1577459</xdr:colOff>
      <xdr:row>73</xdr:row>
      <xdr:rowOff>1904999</xdr:rowOff>
    </xdr:to>
    <xdr:pic>
      <xdr:nvPicPr>
        <xdr:cNvPr id="21" name="Picture 1" descr="Inserted picture RelID:18">
          <a:extLst>
            <a:ext uri="{FF2B5EF4-FFF2-40B4-BE49-F238E27FC236}">
              <a16:creationId xmlns:a16="http://schemas.microsoft.com/office/drawing/2014/main" xmlns="" id="{7611364A-9837-8B41-9B0E-26E76EAE4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2466" y="2499046733"/>
          <a:ext cx="1314993" cy="1845733"/>
        </a:xfrm>
        <a:prstGeom prst="rect">
          <a:avLst/>
        </a:prstGeom>
      </xdr:spPr>
    </xdr:pic>
    <xdr:clientData/>
  </xdr:twoCellAnchor>
  <xdr:twoCellAnchor>
    <xdr:from>
      <xdr:col>0</xdr:col>
      <xdr:colOff>228601</xdr:colOff>
      <xdr:row>74</xdr:row>
      <xdr:rowOff>50800</xdr:rowOff>
    </xdr:from>
    <xdr:to>
      <xdr:col>0</xdr:col>
      <xdr:colOff>1585137</xdr:colOff>
      <xdr:row>74</xdr:row>
      <xdr:rowOff>1905000</xdr:rowOff>
    </xdr:to>
    <xdr:pic>
      <xdr:nvPicPr>
        <xdr:cNvPr id="22" name="Picture 1" descr="Inserted picture RelID:20">
          <a:extLst>
            <a:ext uri="{FF2B5EF4-FFF2-40B4-BE49-F238E27FC236}">
              <a16:creationId xmlns:a16="http://schemas.microsoft.com/office/drawing/2014/main" xmlns="" id="{4BBBEE6D-554D-5946-8346-258A1E64B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8601" y="2501138000"/>
          <a:ext cx="1356536" cy="1854200"/>
        </a:xfrm>
        <a:prstGeom prst="rect">
          <a:avLst/>
        </a:prstGeom>
      </xdr:spPr>
    </xdr:pic>
    <xdr:clientData/>
  </xdr:twoCellAnchor>
  <xdr:twoCellAnchor>
    <xdr:from>
      <xdr:col>0</xdr:col>
      <xdr:colOff>270933</xdr:colOff>
      <xdr:row>75</xdr:row>
      <xdr:rowOff>101600</xdr:rowOff>
    </xdr:from>
    <xdr:to>
      <xdr:col>0</xdr:col>
      <xdr:colOff>1608666</xdr:colOff>
      <xdr:row>75</xdr:row>
      <xdr:rowOff>2063640</xdr:rowOff>
    </xdr:to>
    <xdr:pic>
      <xdr:nvPicPr>
        <xdr:cNvPr id="24" name="Picture 1" descr="Inserted picture RelID:21">
          <a:extLst>
            <a:ext uri="{FF2B5EF4-FFF2-40B4-BE49-F238E27FC236}">
              <a16:creationId xmlns:a16="http://schemas.microsoft.com/office/drawing/2014/main" xmlns="" id="{A0E76920-0D3C-2A47-AF65-5A6E7DBA1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70933" y="2503288533"/>
          <a:ext cx="1337733" cy="1962040"/>
        </a:xfrm>
        <a:prstGeom prst="rect">
          <a:avLst/>
        </a:prstGeom>
      </xdr:spPr>
    </xdr:pic>
    <xdr:clientData/>
  </xdr:twoCellAnchor>
  <xdr:twoCellAnchor>
    <xdr:from>
      <xdr:col>0</xdr:col>
      <xdr:colOff>262853</xdr:colOff>
      <xdr:row>76</xdr:row>
      <xdr:rowOff>102066</xdr:rowOff>
    </xdr:from>
    <xdr:to>
      <xdr:col>0</xdr:col>
      <xdr:colOff>1625217</xdr:colOff>
      <xdr:row>76</xdr:row>
      <xdr:rowOff>1974031</xdr:rowOff>
    </xdr:to>
    <xdr:pic>
      <xdr:nvPicPr>
        <xdr:cNvPr id="25" name="Picture 1" descr="Inserted picture RelID:22">
          <a:extLst>
            <a:ext uri="{FF2B5EF4-FFF2-40B4-BE49-F238E27FC236}">
              <a16:creationId xmlns:a16="http://schemas.microsoft.com/office/drawing/2014/main" xmlns="" id="{D7A5B996-FA94-6D45-9A6A-5F39FF8A4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2853" y="2507488466"/>
          <a:ext cx="1362364" cy="1871965"/>
        </a:xfrm>
        <a:prstGeom prst="rect">
          <a:avLst/>
        </a:prstGeom>
      </xdr:spPr>
    </xdr:pic>
    <xdr:clientData/>
  </xdr:twoCellAnchor>
  <xdr:twoCellAnchor>
    <xdr:from>
      <xdr:col>0</xdr:col>
      <xdr:colOff>262853</xdr:colOff>
      <xdr:row>77</xdr:row>
      <xdr:rowOff>102066</xdr:rowOff>
    </xdr:from>
    <xdr:to>
      <xdr:col>0</xdr:col>
      <xdr:colOff>1625217</xdr:colOff>
      <xdr:row>77</xdr:row>
      <xdr:rowOff>1974031</xdr:rowOff>
    </xdr:to>
    <xdr:pic>
      <xdr:nvPicPr>
        <xdr:cNvPr id="26" name="Picture 1" descr="Inserted picture RelID:22">
          <a:extLst>
            <a:ext uri="{FF2B5EF4-FFF2-40B4-BE49-F238E27FC236}">
              <a16:creationId xmlns:a16="http://schemas.microsoft.com/office/drawing/2014/main" xmlns="" id="{88537DE4-C70B-5649-9936-7A839243E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2853" y="2507488466"/>
          <a:ext cx="1362364" cy="1871965"/>
        </a:xfrm>
        <a:prstGeom prst="rect">
          <a:avLst/>
        </a:prstGeom>
      </xdr:spPr>
    </xdr:pic>
    <xdr:clientData/>
  </xdr:twoCellAnchor>
  <xdr:twoCellAnchor>
    <xdr:from>
      <xdr:col>0</xdr:col>
      <xdr:colOff>237952</xdr:colOff>
      <xdr:row>961</xdr:row>
      <xdr:rowOff>95572</xdr:rowOff>
    </xdr:from>
    <xdr:to>
      <xdr:col>0</xdr:col>
      <xdr:colOff>1493480</xdr:colOff>
      <xdr:row>961</xdr:row>
      <xdr:rowOff>1987230</xdr:rowOff>
    </xdr:to>
    <xdr:pic>
      <xdr:nvPicPr>
        <xdr:cNvPr id="30" name="Immagine 29" descr="Bra Emporio Armani | Peach | Gomez.pl/en">
          <a:extLst>
            <a:ext uri="{FF2B5EF4-FFF2-40B4-BE49-F238E27FC236}">
              <a16:creationId xmlns:a16="http://schemas.microsoft.com/office/drawing/2014/main" xmlns="" id="{9015F283-9D14-B243-AA59-77E012E45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7952" y="4599839"/>
          <a:ext cx="1255528" cy="1891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589635</xdr:colOff>
      <xdr:row>1172</xdr:row>
      <xdr:rowOff>191577</xdr:rowOff>
    </xdr:from>
    <xdr:to>
      <xdr:col>0</xdr:col>
      <xdr:colOff>1196834</xdr:colOff>
      <xdr:row>1172</xdr:row>
      <xdr:rowOff>1929322</xdr:rowOff>
    </xdr:to>
    <xdr:pic>
      <xdr:nvPicPr>
        <xdr:cNvPr id="31" name="Immagine 30" descr="جوارب رجالية طويلة من امبوريو ارماني - Premium Cotton Long Socks Large :  تسوق اونلاين اكسسوارات بافضل سعر في مصر | سوق.كوم">
          <a:extLst>
            <a:ext uri="{FF2B5EF4-FFF2-40B4-BE49-F238E27FC236}">
              <a16:creationId xmlns:a16="http://schemas.microsoft.com/office/drawing/2014/main" xmlns="" id="{838B7568-9C3E-2843-8FE2-2FCE0BD44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9635" y="6795577"/>
          <a:ext cx="607199" cy="1737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589635</xdr:colOff>
      <xdr:row>1173</xdr:row>
      <xdr:rowOff>191577</xdr:rowOff>
    </xdr:from>
    <xdr:to>
      <xdr:col>0</xdr:col>
      <xdr:colOff>1196834</xdr:colOff>
      <xdr:row>1173</xdr:row>
      <xdr:rowOff>1929322</xdr:rowOff>
    </xdr:to>
    <xdr:pic>
      <xdr:nvPicPr>
        <xdr:cNvPr id="32" name="Immagine 31" descr="جوارب رجالية طويلة من امبوريو ارماني - Premium Cotton Long Socks Large :  تسوق اونلاين اكسسوارات بافضل سعر في مصر | سوق.كوم">
          <a:extLst>
            <a:ext uri="{FF2B5EF4-FFF2-40B4-BE49-F238E27FC236}">
              <a16:creationId xmlns:a16="http://schemas.microsoft.com/office/drawing/2014/main" xmlns="" id="{DBC26F85-2EFB-5949-8E5E-B2F8C444A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9635" y="6795577"/>
          <a:ext cx="607199" cy="1737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589635</xdr:colOff>
      <xdr:row>1174</xdr:row>
      <xdr:rowOff>191577</xdr:rowOff>
    </xdr:from>
    <xdr:to>
      <xdr:col>0</xdr:col>
      <xdr:colOff>1196834</xdr:colOff>
      <xdr:row>1174</xdr:row>
      <xdr:rowOff>1929322</xdr:rowOff>
    </xdr:to>
    <xdr:pic>
      <xdr:nvPicPr>
        <xdr:cNvPr id="33" name="Immagine 32" descr="جوارب رجالية طويلة من امبوريو ارماني - Premium Cotton Long Socks Large :  تسوق اونلاين اكسسوارات بافضل سعر في مصر | سوق.كوم">
          <a:extLst>
            <a:ext uri="{FF2B5EF4-FFF2-40B4-BE49-F238E27FC236}">
              <a16:creationId xmlns:a16="http://schemas.microsoft.com/office/drawing/2014/main" xmlns="" id="{5221B207-A066-2B4B-963B-4F50D6E7F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9635" y="6795577"/>
          <a:ext cx="607199" cy="1737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360479</xdr:colOff>
      <xdr:row>1175</xdr:row>
      <xdr:rowOff>74553</xdr:rowOff>
    </xdr:from>
    <xdr:to>
      <xdr:col>0</xdr:col>
      <xdr:colOff>1502415</xdr:colOff>
      <xdr:row>1175</xdr:row>
      <xdr:rowOff>2012484</xdr:rowOff>
    </xdr:to>
    <xdr:pic>
      <xdr:nvPicPr>
        <xdr:cNvPr id="34" name="Immagine 33" descr="Emporio Armani Hombres 300002-7P502 Medias casuales - negro - S: Amazon.es:  Ropa y accesorios">
          <a:extLst>
            <a:ext uri="{FF2B5EF4-FFF2-40B4-BE49-F238E27FC236}">
              <a16:creationId xmlns:a16="http://schemas.microsoft.com/office/drawing/2014/main" xmlns="" id="{E56B5FD5-0917-2A40-B016-A0DFCD43A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0479" y="12977753"/>
          <a:ext cx="1141936" cy="1937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309514</xdr:colOff>
      <xdr:row>4</xdr:row>
      <xdr:rowOff>74459</xdr:rowOff>
    </xdr:from>
    <xdr:to>
      <xdr:col>0</xdr:col>
      <xdr:colOff>1620888</xdr:colOff>
      <xdr:row>4</xdr:row>
      <xdr:rowOff>1966009</xdr:rowOff>
    </xdr:to>
    <xdr:pic>
      <xdr:nvPicPr>
        <xdr:cNvPr id="35" name="Immagine 34" descr="Emporio Armani Sport Shirt Uomo: Amazon.it: Abbigliamento">
          <a:extLst>
            <a:ext uri="{FF2B5EF4-FFF2-40B4-BE49-F238E27FC236}">
              <a16:creationId xmlns:a16="http://schemas.microsoft.com/office/drawing/2014/main" xmlns="" id="{0A7BD04D-FACF-454A-9FEA-8EEACABCE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9514" y="17177126"/>
          <a:ext cx="1311374" cy="189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309514</xdr:colOff>
      <xdr:row>5</xdr:row>
      <xdr:rowOff>74459</xdr:rowOff>
    </xdr:from>
    <xdr:to>
      <xdr:col>0</xdr:col>
      <xdr:colOff>1620888</xdr:colOff>
      <xdr:row>5</xdr:row>
      <xdr:rowOff>1966009</xdr:rowOff>
    </xdr:to>
    <xdr:pic>
      <xdr:nvPicPr>
        <xdr:cNvPr id="36" name="Immagine 35" descr="Emporio Armani Sport Shirt Uomo: Amazon.it: Abbigliamento">
          <a:extLst>
            <a:ext uri="{FF2B5EF4-FFF2-40B4-BE49-F238E27FC236}">
              <a16:creationId xmlns:a16="http://schemas.microsoft.com/office/drawing/2014/main" xmlns="" id="{44E0ABC4-4E02-7944-BC24-7B9E97188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9514" y="17177126"/>
          <a:ext cx="1311374" cy="189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309514</xdr:colOff>
      <xdr:row>6</xdr:row>
      <xdr:rowOff>74459</xdr:rowOff>
    </xdr:from>
    <xdr:to>
      <xdr:col>0</xdr:col>
      <xdr:colOff>1620888</xdr:colOff>
      <xdr:row>6</xdr:row>
      <xdr:rowOff>1966009</xdr:rowOff>
    </xdr:to>
    <xdr:pic>
      <xdr:nvPicPr>
        <xdr:cNvPr id="37" name="Immagine 36" descr="Emporio Armani Sport Shirt Uomo: Amazon.it: Abbigliamento">
          <a:extLst>
            <a:ext uri="{FF2B5EF4-FFF2-40B4-BE49-F238E27FC236}">
              <a16:creationId xmlns:a16="http://schemas.microsoft.com/office/drawing/2014/main" xmlns="" id="{CCB583DA-BDC2-114E-9DB0-97469B62B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9514" y="17177126"/>
          <a:ext cx="1311374" cy="189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118484</xdr:colOff>
      <xdr:row>7</xdr:row>
      <xdr:rowOff>175359</xdr:rowOff>
    </xdr:from>
    <xdr:to>
      <xdr:col>0</xdr:col>
      <xdr:colOff>1891980</xdr:colOff>
      <xdr:row>7</xdr:row>
      <xdr:rowOff>1949776</xdr:rowOff>
    </xdr:to>
    <xdr:pic>
      <xdr:nvPicPr>
        <xdr:cNvPr id="38" name="Immagine 37" descr="Tee shirt 110810 - 7p525 bleu Emporio Armani | La Redoute">
          <a:extLst>
            <a:ext uri="{FF2B5EF4-FFF2-40B4-BE49-F238E27FC236}">
              <a16:creationId xmlns:a16="http://schemas.microsoft.com/office/drawing/2014/main" xmlns="" id="{801C50D2-6B10-4D4C-BB98-37DEA5DF9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484" y="23577226"/>
          <a:ext cx="1773496" cy="1774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118484</xdr:colOff>
      <xdr:row>8</xdr:row>
      <xdr:rowOff>175359</xdr:rowOff>
    </xdr:from>
    <xdr:to>
      <xdr:col>0</xdr:col>
      <xdr:colOff>1891980</xdr:colOff>
      <xdr:row>8</xdr:row>
      <xdr:rowOff>1949776</xdr:rowOff>
    </xdr:to>
    <xdr:pic>
      <xdr:nvPicPr>
        <xdr:cNvPr id="39" name="Immagine 38" descr="Tee shirt 110810 - 7p525 bleu Emporio Armani | La Redoute">
          <a:extLst>
            <a:ext uri="{FF2B5EF4-FFF2-40B4-BE49-F238E27FC236}">
              <a16:creationId xmlns:a16="http://schemas.microsoft.com/office/drawing/2014/main" xmlns="" id="{68742083-9736-7642-A97C-CA8D269A9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484" y="23577226"/>
          <a:ext cx="1773496" cy="1774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118484</xdr:colOff>
      <xdr:row>9</xdr:row>
      <xdr:rowOff>175359</xdr:rowOff>
    </xdr:from>
    <xdr:to>
      <xdr:col>0</xdr:col>
      <xdr:colOff>1891980</xdr:colOff>
      <xdr:row>9</xdr:row>
      <xdr:rowOff>1949776</xdr:rowOff>
    </xdr:to>
    <xdr:pic>
      <xdr:nvPicPr>
        <xdr:cNvPr id="40" name="Immagine 39" descr="Tee shirt 110810 - 7p525 bleu Emporio Armani | La Redoute">
          <a:extLst>
            <a:ext uri="{FF2B5EF4-FFF2-40B4-BE49-F238E27FC236}">
              <a16:creationId xmlns:a16="http://schemas.microsoft.com/office/drawing/2014/main" xmlns="" id="{A4AB8ED4-CE8C-FA48-8588-FFDDD5DBF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484" y="23577226"/>
          <a:ext cx="1773496" cy="1774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118484</xdr:colOff>
      <xdr:row>10</xdr:row>
      <xdr:rowOff>175359</xdr:rowOff>
    </xdr:from>
    <xdr:to>
      <xdr:col>0</xdr:col>
      <xdr:colOff>1891980</xdr:colOff>
      <xdr:row>10</xdr:row>
      <xdr:rowOff>1949776</xdr:rowOff>
    </xdr:to>
    <xdr:pic>
      <xdr:nvPicPr>
        <xdr:cNvPr id="41" name="Immagine 40" descr="Tee shirt 110810 - 7p525 bleu Emporio Armani | La Redoute">
          <a:extLst>
            <a:ext uri="{FF2B5EF4-FFF2-40B4-BE49-F238E27FC236}">
              <a16:creationId xmlns:a16="http://schemas.microsoft.com/office/drawing/2014/main" xmlns="" id="{509FC2DD-44B8-2543-AE35-1C0B4598C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484" y="23577226"/>
          <a:ext cx="1773496" cy="1774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103816</xdr:colOff>
      <xdr:row>12</xdr:row>
      <xdr:rowOff>178221</xdr:rowOff>
    </xdr:from>
    <xdr:to>
      <xdr:col>0</xdr:col>
      <xdr:colOff>1915484</xdr:colOff>
      <xdr:row>12</xdr:row>
      <xdr:rowOff>1832612</xdr:rowOff>
    </xdr:to>
    <xdr:pic>
      <xdr:nvPicPr>
        <xdr:cNvPr id="51" name="Immagine 50" descr="Купить футболку Emporio Armani Underwear 110810 7P715 00135 |  Интернет-магазин Галереи Чижова">
          <a:extLst>
            <a:ext uri="{FF2B5EF4-FFF2-40B4-BE49-F238E27FC236}">
              <a16:creationId xmlns:a16="http://schemas.microsoft.com/office/drawing/2014/main" xmlns="" id="{B5B7C84F-7555-7641-BF9E-300B7DD08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3816" y="50876621"/>
          <a:ext cx="1811668" cy="1654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128838</xdr:colOff>
      <xdr:row>18</xdr:row>
      <xdr:rowOff>160306</xdr:rowOff>
    </xdr:from>
    <xdr:to>
      <xdr:col>0</xdr:col>
      <xdr:colOff>1889353</xdr:colOff>
      <xdr:row>18</xdr:row>
      <xdr:rowOff>1922495</xdr:rowOff>
    </xdr:to>
    <xdr:pic>
      <xdr:nvPicPr>
        <xdr:cNvPr id="59" name="Immagine 58" descr="Tee-shirt EA7 Emporio Armani V-Neck - 110810-7P723-00020 Noir - Cdiscount  Prêt-à-Porter">
          <a:extLst>
            <a:ext uri="{FF2B5EF4-FFF2-40B4-BE49-F238E27FC236}">
              <a16:creationId xmlns:a16="http://schemas.microsoft.com/office/drawing/2014/main" xmlns="" id="{70DE5854-6B5E-664A-B7BD-23300A75E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838" y="76055506"/>
          <a:ext cx="1760515" cy="17621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128838</xdr:colOff>
      <xdr:row>19</xdr:row>
      <xdr:rowOff>160306</xdr:rowOff>
    </xdr:from>
    <xdr:to>
      <xdr:col>0</xdr:col>
      <xdr:colOff>1889353</xdr:colOff>
      <xdr:row>19</xdr:row>
      <xdr:rowOff>1922495</xdr:rowOff>
    </xdr:to>
    <xdr:pic>
      <xdr:nvPicPr>
        <xdr:cNvPr id="60" name="Immagine 59" descr="Tee-shirt EA7 Emporio Armani V-Neck - 110810-7P723-00020 Noir - Cdiscount  Prêt-à-Porter">
          <a:extLst>
            <a:ext uri="{FF2B5EF4-FFF2-40B4-BE49-F238E27FC236}">
              <a16:creationId xmlns:a16="http://schemas.microsoft.com/office/drawing/2014/main" xmlns="" id="{17CCD9FA-E2EB-4246-8610-E065CF45F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838" y="76055506"/>
          <a:ext cx="1760515" cy="17621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128838</xdr:colOff>
      <xdr:row>20</xdr:row>
      <xdr:rowOff>160306</xdr:rowOff>
    </xdr:from>
    <xdr:to>
      <xdr:col>0</xdr:col>
      <xdr:colOff>1889353</xdr:colOff>
      <xdr:row>20</xdr:row>
      <xdr:rowOff>1922495</xdr:rowOff>
    </xdr:to>
    <xdr:pic>
      <xdr:nvPicPr>
        <xdr:cNvPr id="61" name="Immagine 60" descr="Tee-shirt EA7 Emporio Armani V-Neck - 110810-7P723-00020 Noir - Cdiscount  Prêt-à-Porter">
          <a:extLst>
            <a:ext uri="{FF2B5EF4-FFF2-40B4-BE49-F238E27FC236}">
              <a16:creationId xmlns:a16="http://schemas.microsoft.com/office/drawing/2014/main" xmlns="" id="{66F04D11-5E9D-254D-84DB-D1C295870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838" y="76055506"/>
          <a:ext cx="1760515" cy="17621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128838</xdr:colOff>
      <xdr:row>21</xdr:row>
      <xdr:rowOff>160306</xdr:rowOff>
    </xdr:from>
    <xdr:to>
      <xdr:col>0</xdr:col>
      <xdr:colOff>1889353</xdr:colOff>
      <xdr:row>21</xdr:row>
      <xdr:rowOff>1922495</xdr:rowOff>
    </xdr:to>
    <xdr:pic>
      <xdr:nvPicPr>
        <xdr:cNvPr id="62" name="Immagine 61" descr="Tee-shirt EA7 Emporio Armani V-Neck - 110810-7P723-00020 Noir - Cdiscount  Prêt-à-Porter">
          <a:extLst>
            <a:ext uri="{FF2B5EF4-FFF2-40B4-BE49-F238E27FC236}">
              <a16:creationId xmlns:a16="http://schemas.microsoft.com/office/drawing/2014/main" xmlns="" id="{35DCFFC3-B360-BF43-B29B-66E8A1F51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838" y="76055506"/>
          <a:ext cx="1760515" cy="17621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248575</xdr:colOff>
      <xdr:row>22</xdr:row>
      <xdr:rowOff>257714</xdr:rowOff>
    </xdr:from>
    <xdr:to>
      <xdr:col>0</xdr:col>
      <xdr:colOff>1940059</xdr:colOff>
      <xdr:row>22</xdr:row>
      <xdr:rowOff>1952089</xdr:rowOff>
    </xdr:to>
    <xdr:pic>
      <xdr:nvPicPr>
        <xdr:cNvPr id="63" name="Immagine 62" descr="Tee-shirt EA7 Emporio Armani - Ref. 110810-7P723-00135 Bleu - Achat / Vente  t-shirt - Cdiscount">
          <a:extLst>
            <a:ext uri="{FF2B5EF4-FFF2-40B4-BE49-F238E27FC236}">
              <a16:creationId xmlns:a16="http://schemas.microsoft.com/office/drawing/2014/main" xmlns="" id="{2F0103B0-2CE1-7B40-92A5-62F676012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8575" y="84551847"/>
          <a:ext cx="1691484" cy="169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248575</xdr:colOff>
      <xdr:row>23</xdr:row>
      <xdr:rowOff>257714</xdr:rowOff>
    </xdr:from>
    <xdr:to>
      <xdr:col>0</xdr:col>
      <xdr:colOff>1940059</xdr:colOff>
      <xdr:row>23</xdr:row>
      <xdr:rowOff>1952089</xdr:rowOff>
    </xdr:to>
    <xdr:pic>
      <xdr:nvPicPr>
        <xdr:cNvPr id="64" name="Immagine 63" descr="Tee-shirt EA7 Emporio Armani - Ref. 110810-7P723-00135 Bleu - Achat / Vente  t-shirt - Cdiscount">
          <a:extLst>
            <a:ext uri="{FF2B5EF4-FFF2-40B4-BE49-F238E27FC236}">
              <a16:creationId xmlns:a16="http://schemas.microsoft.com/office/drawing/2014/main" xmlns="" id="{94918EFE-55B6-9747-AB89-DB3B55CF9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8575" y="84551847"/>
          <a:ext cx="1691484" cy="169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248575</xdr:colOff>
      <xdr:row>24</xdr:row>
      <xdr:rowOff>257714</xdr:rowOff>
    </xdr:from>
    <xdr:to>
      <xdr:col>0</xdr:col>
      <xdr:colOff>1940059</xdr:colOff>
      <xdr:row>24</xdr:row>
      <xdr:rowOff>1952089</xdr:rowOff>
    </xdr:to>
    <xdr:pic>
      <xdr:nvPicPr>
        <xdr:cNvPr id="65" name="Immagine 64" descr="Tee-shirt EA7 Emporio Armani - Ref. 110810-7P723-00135 Bleu - Achat / Vente  t-shirt - Cdiscount">
          <a:extLst>
            <a:ext uri="{FF2B5EF4-FFF2-40B4-BE49-F238E27FC236}">
              <a16:creationId xmlns:a16="http://schemas.microsoft.com/office/drawing/2014/main" xmlns="" id="{ED978283-A823-924E-BA01-98CDBF76B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8575" y="84551847"/>
          <a:ext cx="1691484" cy="169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248575</xdr:colOff>
      <xdr:row>25</xdr:row>
      <xdr:rowOff>257714</xdr:rowOff>
    </xdr:from>
    <xdr:to>
      <xdr:col>0</xdr:col>
      <xdr:colOff>1940059</xdr:colOff>
      <xdr:row>25</xdr:row>
      <xdr:rowOff>1952089</xdr:rowOff>
    </xdr:to>
    <xdr:pic>
      <xdr:nvPicPr>
        <xdr:cNvPr id="66" name="Immagine 65" descr="Tee-shirt EA7 Emporio Armani - Ref. 110810-7P723-00135 Bleu - Achat / Vente  t-shirt - Cdiscount">
          <a:extLst>
            <a:ext uri="{FF2B5EF4-FFF2-40B4-BE49-F238E27FC236}">
              <a16:creationId xmlns:a16="http://schemas.microsoft.com/office/drawing/2014/main" xmlns="" id="{98E24784-6FB6-2F4A-82AA-3EB1200C8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8575" y="84551847"/>
          <a:ext cx="1691484" cy="169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138826</xdr:colOff>
      <xdr:row>26</xdr:row>
      <xdr:rowOff>185706</xdr:rowOff>
    </xdr:from>
    <xdr:to>
      <xdr:col>0</xdr:col>
      <xdr:colOff>1899341</xdr:colOff>
      <xdr:row>26</xdr:row>
      <xdr:rowOff>1947895</xdr:rowOff>
    </xdr:to>
    <xdr:pic>
      <xdr:nvPicPr>
        <xdr:cNvPr id="67" name="Immagine 66" descr="Tee-shirt EA7 Emporio Armani - 110810-7P723-01860 Jaune - Cdiscount  Prêt-à-Porter">
          <a:extLst>
            <a:ext uri="{FF2B5EF4-FFF2-40B4-BE49-F238E27FC236}">
              <a16:creationId xmlns:a16="http://schemas.microsoft.com/office/drawing/2014/main" xmlns="" id="{77E95158-E508-B145-8F24-621D9B26A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8826" y="92878773"/>
          <a:ext cx="1760515" cy="17621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138826</xdr:colOff>
      <xdr:row>27</xdr:row>
      <xdr:rowOff>185706</xdr:rowOff>
    </xdr:from>
    <xdr:to>
      <xdr:col>0</xdr:col>
      <xdr:colOff>1899341</xdr:colOff>
      <xdr:row>27</xdr:row>
      <xdr:rowOff>1947895</xdr:rowOff>
    </xdr:to>
    <xdr:pic>
      <xdr:nvPicPr>
        <xdr:cNvPr id="68" name="Immagine 67" descr="Tee-shirt EA7 Emporio Armani - 110810-7P723-01860 Jaune - Cdiscount  Prêt-à-Porter">
          <a:extLst>
            <a:ext uri="{FF2B5EF4-FFF2-40B4-BE49-F238E27FC236}">
              <a16:creationId xmlns:a16="http://schemas.microsoft.com/office/drawing/2014/main" xmlns="" id="{4FCF2975-648A-6C4E-840D-B791CB1F2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8826" y="92878773"/>
          <a:ext cx="1760515" cy="17621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138826</xdr:colOff>
      <xdr:row>28</xdr:row>
      <xdr:rowOff>185706</xdr:rowOff>
    </xdr:from>
    <xdr:to>
      <xdr:col>0</xdr:col>
      <xdr:colOff>1899341</xdr:colOff>
      <xdr:row>28</xdr:row>
      <xdr:rowOff>1947895</xdr:rowOff>
    </xdr:to>
    <xdr:pic>
      <xdr:nvPicPr>
        <xdr:cNvPr id="69" name="Immagine 68" descr="Tee-shirt EA7 Emporio Armani - 110810-7P723-01860 Jaune - Cdiscount  Prêt-à-Porter">
          <a:extLst>
            <a:ext uri="{FF2B5EF4-FFF2-40B4-BE49-F238E27FC236}">
              <a16:creationId xmlns:a16="http://schemas.microsoft.com/office/drawing/2014/main" xmlns="" id="{AE0DA76D-D639-9243-B4E7-D4858366E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8826" y="92878773"/>
          <a:ext cx="1760515" cy="17621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138826</xdr:colOff>
      <xdr:row>29</xdr:row>
      <xdr:rowOff>185706</xdr:rowOff>
    </xdr:from>
    <xdr:to>
      <xdr:col>0</xdr:col>
      <xdr:colOff>1899341</xdr:colOff>
      <xdr:row>29</xdr:row>
      <xdr:rowOff>1947895</xdr:rowOff>
    </xdr:to>
    <xdr:pic>
      <xdr:nvPicPr>
        <xdr:cNvPr id="70" name="Immagine 69" descr="Tee-shirt EA7 Emporio Armani - 110810-7P723-01860 Jaune - Cdiscount  Prêt-à-Porter">
          <a:extLst>
            <a:ext uri="{FF2B5EF4-FFF2-40B4-BE49-F238E27FC236}">
              <a16:creationId xmlns:a16="http://schemas.microsoft.com/office/drawing/2014/main" xmlns="" id="{023E83FA-82AE-6D4F-9F48-CF43A67CE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8826" y="92878773"/>
          <a:ext cx="1760515" cy="17621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223249</xdr:colOff>
      <xdr:row>30</xdr:row>
      <xdr:rowOff>173592</xdr:rowOff>
    </xdr:from>
    <xdr:to>
      <xdr:col>0</xdr:col>
      <xdr:colOff>1739435</xdr:colOff>
      <xdr:row>30</xdr:row>
      <xdr:rowOff>2002341</xdr:rowOff>
    </xdr:to>
    <xdr:pic>
      <xdr:nvPicPr>
        <xdr:cNvPr id="71" name="Immagine 70" descr="Un rétro pour le giorgio armani t shirt Rose - magicien-montpellier.fr">
          <a:extLst>
            <a:ext uri="{FF2B5EF4-FFF2-40B4-BE49-F238E27FC236}">
              <a16:creationId xmlns:a16="http://schemas.microsoft.com/office/drawing/2014/main" xmlns="" id="{2C387D07-3EB0-A94A-80BD-1C054F88A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3249" y="101265592"/>
          <a:ext cx="1516186" cy="1828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223249</xdr:colOff>
      <xdr:row>31</xdr:row>
      <xdr:rowOff>173592</xdr:rowOff>
    </xdr:from>
    <xdr:to>
      <xdr:col>0</xdr:col>
      <xdr:colOff>1739435</xdr:colOff>
      <xdr:row>31</xdr:row>
      <xdr:rowOff>2002341</xdr:rowOff>
    </xdr:to>
    <xdr:pic>
      <xdr:nvPicPr>
        <xdr:cNvPr id="72" name="Immagine 71" descr="Un rétro pour le giorgio armani t shirt Rose - magicien-montpellier.fr">
          <a:extLst>
            <a:ext uri="{FF2B5EF4-FFF2-40B4-BE49-F238E27FC236}">
              <a16:creationId xmlns:a16="http://schemas.microsoft.com/office/drawing/2014/main" xmlns="" id="{5EE01078-F0D3-9B43-8B21-7610344CB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3249" y="101265592"/>
          <a:ext cx="1516186" cy="1828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223249</xdr:colOff>
      <xdr:row>32</xdr:row>
      <xdr:rowOff>173592</xdr:rowOff>
    </xdr:from>
    <xdr:to>
      <xdr:col>0</xdr:col>
      <xdr:colOff>1739435</xdr:colOff>
      <xdr:row>32</xdr:row>
      <xdr:rowOff>2002341</xdr:rowOff>
    </xdr:to>
    <xdr:pic>
      <xdr:nvPicPr>
        <xdr:cNvPr id="73" name="Immagine 72" descr="Un rétro pour le giorgio armani t shirt Rose - magicien-montpellier.fr">
          <a:extLst>
            <a:ext uri="{FF2B5EF4-FFF2-40B4-BE49-F238E27FC236}">
              <a16:creationId xmlns:a16="http://schemas.microsoft.com/office/drawing/2014/main" xmlns="" id="{5FD4C8B0-6CD1-5C4B-8E3C-ECCA2C496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3249" y="101265592"/>
          <a:ext cx="1516186" cy="1828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223249</xdr:colOff>
      <xdr:row>33</xdr:row>
      <xdr:rowOff>173592</xdr:rowOff>
    </xdr:from>
    <xdr:to>
      <xdr:col>0</xdr:col>
      <xdr:colOff>1739435</xdr:colOff>
      <xdr:row>33</xdr:row>
      <xdr:rowOff>2002341</xdr:rowOff>
    </xdr:to>
    <xdr:pic>
      <xdr:nvPicPr>
        <xdr:cNvPr id="74" name="Immagine 73" descr="Un rétro pour le giorgio armani t shirt Rose - magicien-montpellier.fr">
          <a:extLst>
            <a:ext uri="{FF2B5EF4-FFF2-40B4-BE49-F238E27FC236}">
              <a16:creationId xmlns:a16="http://schemas.microsoft.com/office/drawing/2014/main" xmlns="" id="{CDE9B223-E256-7145-9224-7AA14E354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3249" y="101265592"/>
          <a:ext cx="1516186" cy="1828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304427</xdr:colOff>
      <xdr:row>34</xdr:row>
      <xdr:rowOff>115413</xdr:rowOff>
    </xdr:from>
    <xdr:to>
      <xdr:col>0</xdr:col>
      <xdr:colOff>1710637</xdr:colOff>
      <xdr:row>34</xdr:row>
      <xdr:rowOff>1992787</xdr:rowOff>
    </xdr:to>
    <xdr:pic>
      <xdr:nvPicPr>
        <xdr:cNvPr id="75" name="Immagine 74" descr="T-Shirt Uomo Bianca 110810 6P725 010 - Emporio Armani | Albos Underwear -  Shop Online Intimo">
          <a:extLst>
            <a:ext uri="{FF2B5EF4-FFF2-40B4-BE49-F238E27FC236}">
              <a16:creationId xmlns:a16="http://schemas.microsoft.com/office/drawing/2014/main" xmlns="" id="{7AB98F8F-FBB1-2544-A4D5-8E20B9A4E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427" y="109606346"/>
          <a:ext cx="1406210" cy="1877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304427</xdr:colOff>
      <xdr:row>35</xdr:row>
      <xdr:rowOff>115413</xdr:rowOff>
    </xdr:from>
    <xdr:to>
      <xdr:col>0</xdr:col>
      <xdr:colOff>1710637</xdr:colOff>
      <xdr:row>35</xdr:row>
      <xdr:rowOff>1992787</xdr:rowOff>
    </xdr:to>
    <xdr:pic>
      <xdr:nvPicPr>
        <xdr:cNvPr id="76" name="Immagine 75" descr="T-Shirt Uomo Bianca 110810 6P725 010 - Emporio Armani | Albos Underwear -  Shop Online Intimo">
          <a:extLst>
            <a:ext uri="{FF2B5EF4-FFF2-40B4-BE49-F238E27FC236}">
              <a16:creationId xmlns:a16="http://schemas.microsoft.com/office/drawing/2014/main" xmlns="" id="{2C136515-EF01-B24C-BAA4-18F39B1F3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427" y="109606346"/>
          <a:ext cx="1406210" cy="1877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304427</xdr:colOff>
      <xdr:row>36</xdr:row>
      <xdr:rowOff>115413</xdr:rowOff>
    </xdr:from>
    <xdr:to>
      <xdr:col>0</xdr:col>
      <xdr:colOff>1710637</xdr:colOff>
      <xdr:row>36</xdr:row>
      <xdr:rowOff>1992787</xdr:rowOff>
    </xdr:to>
    <xdr:pic>
      <xdr:nvPicPr>
        <xdr:cNvPr id="77" name="Immagine 76" descr="T-Shirt Uomo Bianca 110810 6P725 010 - Emporio Armani | Albos Underwear -  Shop Online Intimo">
          <a:extLst>
            <a:ext uri="{FF2B5EF4-FFF2-40B4-BE49-F238E27FC236}">
              <a16:creationId xmlns:a16="http://schemas.microsoft.com/office/drawing/2014/main" xmlns="" id="{48D0BBA6-DFF2-A944-92BD-9211B9607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427" y="109606346"/>
          <a:ext cx="1406210" cy="1877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261955</xdr:colOff>
      <xdr:row>41</xdr:row>
      <xdr:rowOff>81656</xdr:rowOff>
    </xdr:from>
    <xdr:to>
      <xdr:col>0</xdr:col>
      <xdr:colOff>1770045</xdr:colOff>
      <xdr:row>41</xdr:row>
      <xdr:rowOff>2043479</xdr:rowOff>
    </xdr:to>
    <xdr:pic>
      <xdr:nvPicPr>
        <xdr:cNvPr id="82" name="Immagine 81" descr="EMPORIO ARMANI UOMO MAGLIA T-SHIRT SCOLLO A V CASUAL ART. 110810 6A525  00135 | eBay">
          <a:extLst>
            <a:ext uri="{FF2B5EF4-FFF2-40B4-BE49-F238E27FC236}">
              <a16:creationId xmlns:a16="http://schemas.microsoft.com/office/drawing/2014/main" xmlns="" id="{DC5C2F94-4826-AC44-8B23-D4C938927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1955" y="124270723"/>
          <a:ext cx="1508090" cy="1961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261955</xdr:colOff>
      <xdr:row>42</xdr:row>
      <xdr:rowOff>81656</xdr:rowOff>
    </xdr:from>
    <xdr:to>
      <xdr:col>0</xdr:col>
      <xdr:colOff>1770045</xdr:colOff>
      <xdr:row>42</xdr:row>
      <xdr:rowOff>2043479</xdr:rowOff>
    </xdr:to>
    <xdr:pic>
      <xdr:nvPicPr>
        <xdr:cNvPr id="83" name="Immagine 82" descr="EMPORIO ARMANI UOMO MAGLIA T-SHIRT SCOLLO A V CASUAL ART. 110810 6A525  00135 | eBay">
          <a:extLst>
            <a:ext uri="{FF2B5EF4-FFF2-40B4-BE49-F238E27FC236}">
              <a16:creationId xmlns:a16="http://schemas.microsoft.com/office/drawing/2014/main" xmlns="" id="{9A882F3F-4672-4E43-B962-775B8A6A4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1955" y="124270723"/>
          <a:ext cx="1508090" cy="1961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261955</xdr:colOff>
      <xdr:row>43</xdr:row>
      <xdr:rowOff>81656</xdr:rowOff>
    </xdr:from>
    <xdr:to>
      <xdr:col>0</xdr:col>
      <xdr:colOff>1770045</xdr:colOff>
      <xdr:row>43</xdr:row>
      <xdr:rowOff>2043479</xdr:rowOff>
    </xdr:to>
    <xdr:pic>
      <xdr:nvPicPr>
        <xdr:cNvPr id="84" name="Immagine 83" descr="EMPORIO ARMANI UOMO MAGLIA T-SHIRT SCOLLO A V CASUAL ART. 110810 6A525  00135 | eBay">
          <a:extLst>
            <a:ext uri="{FF2B5EF4-FFF2-40B4-BE49-F238E27FC236}">
              <a16:creationId xmlns:a16="http://schemas.microsoft.com/office/drawing/2014/main" xmlns="" id="{A01265F9-8CEE-A645-902B-1C4248658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1955" y="124270723"/>
          <a:ext cx="1508090" cy="1961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261955</xdr:colOff>
      <xdr:row>44</xdr:row>
      <xdr:rowOff>81656</xdr:rowOff>
    </xdr:from>
    <xdr:to>
      <xdr:col>0</xdr:col>
      <xdr:colOff>1770045</xdr:colOff>
      <xdr:row>44</xdr:row>
      <xdr:rowOff>2043479</xdr:rowOff>
    </xdr:to>
    <xdr:pic>
      <xdr:nvPicPr>
        <xdr:cNvPr id="85" name="Immagine 84" descr="EMPORIO ARMANI UOMO MAGLIA T-SHIRT SCOLLO A V CASUAL ART. 110810 6A525  00135 | eBay">
          <a:extLst>
            <a:ext uri="{FF2B5EF4-FFF2-40B4-BE49-F238E27FC236}">
              <a16:creationId xmlns:a16="http://schemas.microsoft.com/office/drawing/2014/main" xmlns="" id="{9086079F-2558-744A-B7CD-1BA4CC4A8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1955" y="124270723"/>
          <a:ext cx="1508090" cy="1961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232140</xdr:colOff>
      <xdr:row>227</xdr:row>
      <xdr:rowOff>91814</xdr:rowOff>
    </xdr:from>
    <xdr:to>
      <xdr:col>0</xdr:col>
      <xdr:colOff>1753293</xdr:colOff>
      <xdr:row>227</xdr:row>
      <xdr:rowOff>1919021</xdr:rowOff>
    </xdr:to>
    <xdr:pic>
      <xdr:nvPicPr>
        <xdr:cNvPr id="86" name="Immagine 85" descr="Emporio Armani - T-shirt 110853.7P717, T-shirt - koszulka męska - Butyk.pl">
          <a:extLst>
            <a:ext uri="{FF2B5EF4-FFF2-40B4-BE49-F238E27FC236}">
              <a16:creationId xmlns:a16="http://schemas.microsoft.com/office/drawing/2014/main" xmlns="" id="{2E930474-E4E5-FF46-969A-D5D3161BB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2140" y="141078747"/>
          <a:ext cx="1521153" cy="1827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232140</xdr:colOff>
      <xdr:row>228</xdr:row>
      <xdr:rowOff>91814</xdr:rowOff>
    </xdr:from>
    <xdr:to>
      <xdr:col>0</xdr:col>
      <xdr:colOff>1753293</xdr:colOff>
      <xdr:row>228</xdr:row>
      <xdr:rowOff>1919021</xdr:rowOff>
    </xdr:to>
    <xdr:pic>
      <xdr:nvPicPr>
        <xdr:cNvPr id="87" name="Immagine 86" descr="Emporio Armani - T-shirt 110853.7P717, T-shirt - koszulka męska - Butyk.pl">
          <a:extLst>
            <a:ext uri="{FF2B5EF4-FFF2-40B4-BE49-F238E27FC236}">
              <a16:creationId xmlns:a16="http://schemas.microsoft.com/office/drawing/2014/main" xmlns="" id="{2DE367A5-1DB7-6E40-B45C-CF8075318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2140" y="141078747"/>
          <a:ext cx="1521153" cy="1827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232140</xdr:colOff>
      <xdr:row>229</xdr:row>
      <xdr:rowOff>91814</xdr:rowOff>
    </xdr:from>
    <xdr:to>
      <xdr:col>0</xdr:col>
      <xdr:colOff>1753293</xdr:colOff>
      <xdr:row>229</xdr:row>
      <xdr:rowOff>1919021</xdr:rowOff>
    </xdr:to>
    <xdr:pic>
      <xdr:nvPicPr>
        <xdr:cNvPr id="88" name="Immagine 87" descr="Emporio Armani - T-shirt 110853.7P717, T-shirt - koszulka męska - Butyk.pl">
          <a:extLst>
            <a:ext uri="{FF2B5EF4-FFF2-40B4-BE49-F238E27FC236}">
              <a16:creationId xmlns:a16="http://schemas.microsoft.com/office/drawing/2014/main" xmlns="" id="{EA67BED6-C09B-F845-ACAF-A8BA44D9C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2140" y="141078747"/>
          <a:ext cx="1521153" cy="1827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170672</xdr:colOff>
      <xdr:row>256</xdr:row>
      <xdr:rowOff>117040</xdr:rowOff>
    </xdr:from>
    <xdr:to>
      <xdr:col>0</xdr:col>
      <xdr:colOff>1759726</xdr:colOff>
      <xdr:row>256</xdr:row>
      <xdr:rowOff>2008094</xdr:rowOff>
    </xdr:to>
    <xdr:pic>
      <xdr:nvPicPr>
        <xdr:cNvPr id="89" name="Immagine 88" descr="T-shirt uomo manica corta scollo V EMPORIO ARMANI articolo 110810 7P516:  Amazon.it: Abbigliamento">
          <a:extLst>
            <a:ext uri="{FF2B5EF4-FFF2-40B4-BE49-F238E27FC236}">
              <a16:creationId xmlns:a16="http://schemas.microsoft.com/office/drawing/2014/main" xmlns="" id="{4B59BC49-E243-E248-AF0E-E5CA71068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0672" y="147403173"/>
          <a:ext cx="1589054" cy="189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170672</xdr:colOff>
      <xdr:row>257</xdr:row>
      <xdr:rowOff>117040</xdr:rowOff>
    </xdr:from>
    <xdr:to>
      <xdr:col>0</xdr:col>
      <xdr:colOff>1759726</xdr:colOff>
      <xdr:row>257</xdr:row>
      <xdr:rowOff>2008094</xdr:rowOff>
    </xdr:to>
    <xdr:pic>
      <xdr:nvPicPr>
        <xdr:cNvPr id="90" name="Immagine 89" descr="T-shirt uomo manica corta scollo V EMPORIO ARMANI articolo 110810 7P516:  Amazon.it: Abbigliamento">
          <a:extLst>
            <a:ext uri="{FF2B5EF4-FFF2-40B4-BE49-F238E27FC236}">
              <a16:creationId xmlns:a16="http://schemas.microsoft.com/office/drawing/2014/main" xmlns="" id="{CB8C4D19-FD67-D54D-A130-3213190E1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0672" y="147403173"/>
          <a:ext cx="1589054" cy="189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170672</xdr:colOff>
      <xdr:row>258</xdr:row>
      <xdr:rowOff>117040</xdr:rowOff>
    </xdr:from>
    <xdr:to>
      <xdr:col>0</xdr:col>
      <xdr:colOff>1759726</xdr:colOff>
      <xdr:row>258</xdr:row>
      <xdr:rowOff>2008094</xdr:rowOff>
    </xdr:to>
    <xdr:pic>
      <xdr:nvPicPr>
        <xdr:cNvPr id="91" name="Immagine 90" descr="T-shirt uomo manica corta scollo V EMPORIO ARMANI articolo 110810 7P516:  Amazon.it: Abbigliamento">
          <a:extLst>
            <a:ext uri="{FF2B5EF4-FFF2-40B4-BE49-F238E27FC236}">
              <a16:creationId xmlns:a16="http://schemas.microsoft.com/office/drawing/2014/main" xmlns="" id="{B15DA9E8-197C-A542-97A4-9FB52B1C4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0672" y="147403173"/>
          <a:ext cx="1589054" cy="1891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138164</xdr:colOff>
      <xdr:row>259</xdr:row>
      <xdr:rowOff>164090</xdr:rowOff>
    </xdr:from>
    <xdr:to>
      <xdr:col>0</xdr:col>
      <xdr:colOff>1893837</xdr:colOff>
      <xdr:row>259</xdr:row>
      <xdr:rowOff>1922944</xdr:rowOff>
    </xdr:to>
    <xdr:pic>
      <xdr:nvPicPr>
        <xdr:cNvPr id="92" name="Immagine 91" descr="EA7 Emporio Armani (24)">
          <a:extLst>
            <a:ext uri="{FF2B5EF4-FFF2-40B4-BE49-F238E27FC236}">
              <a16:creationId xmlns:a16="http://schemas.microsoft.com/office/drawing/2014/main" xmlns="" id="{76FBA9BF-2C3E-4E47-B661-CB837BE85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8164" y="153749423"/>
          <a:ext cx="1755673" cy="1758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138164</xdr:colOff>
      <xdr:row>260</xdr:row>
      <xdr:rowOff>164090</xdr:rowOff>
    </xdr:from>
    <xdr:to>
      <xdr:col>0</xdr:col>
      <xdr:colOff>1893837</xdr:colOff>
      <xdr:row>260</xdr:row>
      <xdr:rowOff>1922944</xdr:rowOff>
    </xdr:to>
    <xdr:pic>
      <xdr:nvPicPr>
        <xdr:cNvPr id="93" name="Immagine 92" descr="EA7 Emporio Armani (24)">
          <a:extLst>
            <a:ext uri="{FF2B5EF4-FFF2-40B4-BE49-F238E27FC236}">
              <a16:creationId xmlns:a16="http://schemas.microsoft.com/office/drawing/2014/main" xmlns="" id="{02E9D069-FEAD-AF44-A420-F62BF1463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8164" y="153749423"/>
          <a:ext cx="1755673" cy="1758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138164</xdr:colOff>
      <xdr:row>261</xdr:row>
      <xdr:rowOff>164090</xdr:rowOff>
    </xdr:from>
    <xdr:to>
      <xdr:col>0</xdr:col>
      <xdr:colOff>1893837</xdr:colOff>
      <xdr:row>261</xdr:row>
      <xdr:rowOff>1922944</xdr:rowOff>
    </xdr:to>
    <xdr:pic>
      <xdr:nvPicPr>
        <xdr:cNvPr id="94" name="Immagine 93" descr="EA7 Emporio Armani (24)">
          <a:extLst>
            <a:ext uri="{FF2B5EF4-FFF2-40B4-BE49-F238E27FC236}">
              <a16:creationId xmlns:a16="http://schemas.microsoft.com/office/drawing/2014/main" xmlns="" id="{95119587-76A6-5A4E-98D6-34E7FC04E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8164" y="153749423"/>
          <a:ext cx="1755673" cy="1758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138164</xdr:colOff>
      <xdr:row>262</xdr:row>
      <xdr:rowOff>164090</xdr:rowOff>
    </xdr:from>
    <xdr:to>
      <xdr:col>0</xdr:col>
      <xdr:colOff>1893837</xdr:colOff>
      <xdr:row>262</xdr:row>
      <xdr:rowOff>1922944</xdr:rowOff>
    </xdr:to>
    <xdr:pic>
      <xdr:nvPicPr>
        <xdr:cNvPr id="95" name="Immagine 94" descr="EA7 Emporio Armani (24)">
          <a:extLst>
            <a:ext uri="{FF2B5EF4-FFF2-40B4-BE49-F238E27FC236}">
              <a16:creationId xmlns:a16="http://schemas.microsoft.com/office/drawing/2014/main" xmlns="" id="{B8C20461-C1D2-4242-8A03-9EDD1A040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8164" y="153749423"/>
          <a:ext cx="1755673" cy="1758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138164</xdr:colOff>
      <xdr:row>263</xdr:row>
      <xdr:rowOff>164090</xdr:rowOff>
    </xdr:from>
    <xdr:to>
      <xdr:col>0</xdr:col>
      <xdr:colOff>1893837</xdr:colOff>
      <xdr:row>263</xdr:row>
      <xdr:rowOff>1922944</xdr:rowOff>
    </xdr:to>
    <xdr:pic>
      <xdr:nvPicPr>
        <xdr:cNvPr id="96" name="Immagine 95" descr="EA7 Emporio Armani (24)">
          <a:extLst>
            <a:ext uri="{FF2B5EF4-FFF2-40B4-BE49-F238E27FC236}">
              <a16:creationId xmlns:a16="http://schemas.microsoft.com/office/drawing/2014/main" xmlns="" id="{009F256E-25AF-E74E-BD20-EFE33EA9A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8164" y="153749423"/>
          <a:ext cx="1755673" cy="1758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134505</xdr:colOff>
      <xdr:row>264</xdr:row>
      <xdr:rowOff>90439</xdr:rowOff>
    </xdr:from>
    <xdr:to>
      <xdr:col>0</xdr:col>
      <xdr:colOff>1808596</xdr:colOff>
      <xdr:row>264</xdr:row>
      <xdr:rowOff>2068560</xdr:rowOff>
    </xdr:to>
    <xdr:pic>
      <xdr:nvPicPr>
        <xdr:cNvPr id="97" name="Immagine 96" descr="Emporio Armani Sport Shirt Uomo: Amazon.it: Abbigliamento">
          <a:extLst>
            <a:ext uri="{FF2B5EF4-FFF2-40B4-BE49-F238E27FC236}">
              <a16:creationId xmlns:a16="http://schemas.microsoft.com/office/drawing/2014/main" xmlns="" id="{368908B0-5201-3E46-A320-4BF6A96B7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505" y="164174439"/>
          <a:ext cx="1674091" cy="1978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134505</xdr:colOff>
      <xdr:row>265</xdr:row>
      <xdr:rowOff>90439</xdr:rowOff>
    </xdr:from>
    <xdr:to>
      <xdr:col>0</xdr:col>
      <xdr:colOff>1808596</xdr:colOff>
      <xdr:row>265</xdr:row>
      <xdr:rowOff>2068560</xdr:rowOff>
    </xdr:to>
    <xdr:pic>
      <xdr:nvPicPr>
        <xdr:cNvPr id="98" name="Immagine 97" descr="Emporio Armani Sport Shirt Uomo: Amazon.it: Abbigliamento">
          <a:extLst>
            <a:ext uri="{FF2B5EF4-FFF2-40B4-BE49-F238E27FC236}">
              <a16:creationId xmlns:a16="http://schemas.microsoft.com/office/drawing/2014/main" xmlns="" id="{8A1DD14F-9D35-214D-90BA-9F3559ACF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505" y="164174439"/>
          <a:ext cx="1674091" cy="1978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134505</xdr:colOff>
      <xdr:row>266</xdr:row>
      <xdr:rowOff>90439</xdr:rowOff>
    </xdr:from>
    <xdr:to>
      <xdr:col>0</xdr:col>
      <xdr:colOff>1808596</xdr:colOff>
      <xdr:row>266</xdr:row>
      <xdr:rowOff>2068560</xdr:rowOff>
    </xdr:to>
    <xdr:pic>
      <xdr:nvPicPr>
        <xdr:cNvPr id="99" name="Immagine 98" descr="Emporio Armani Sport Shirt Uomo: Amazon.it: Abbigliamento">
          <a:extLst>
            <a:ext uri="{FF2B5EF4-FFF2-40B4-BE49-F238E27FC236}">
              <a16:creationId xmlns:a16="http://schemas.microsoft.com/office/drawing/2014/main" xmlns="" id="{245D573D-095C-C649-BA2D-7E462AEC9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505" y="164174439"/>
          <a:ext cx="1674091" cy="1978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134505</xdr:colOff>
      <xdr:row>267</xdr:row>
      <xdr:rowOff>90439</xdr:rowOff>
    </xdr:from>
    <xdr:to>
      <xdr:col>0</xdr:col>
      <xdr:colOff>1808596</xdr:colOff>
      <xdr:row>267</xdr:row>
      <xdr:rowOff>2068560</xdr:rowOff>
    </xdr:to>
    <xdr:pic>
      <xdr:nvPicPr>
        <xdr:cNvPr id="100" name="Immagine 99" descr="Emporio Armani Sport Shirt Uomo: Amazon.it: Abbigliamento">
          <a:extLst>
            <a:ext uri="{FF2B5EF4-FFF2-40B4-BE49-F238E27FC236}">
              <a16:creationId xmlns:a16="http://schemas.microsoft.com/office/drawing/2014/main" xmlns="" id="{6DA2B2A6-9634-DB40-9F95-3E39084D1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505" y="164174439"/>
          <a:ext cx="1674091" cy="1978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130395</xdr:colOff>
      <xdr:row>268</xdr:row>
      <xdr:rowOff>148131</xdr:rowOff>
    </xdr:from>
    <xdr:to>
      <xdr:col>0</xdr:col>
      <xdr:colOff>1888906</xdr:colOff>
      <xdr:row>268</xdr:row>
      <xdr:rowOff>1909271</xdr:rowOff>
    </xdr:to>
    <xdr:pic>
      <xdr:nvPicPr>
        <xdr:cNvPr id="102" name="Immagine 101" descr="Emporio armani underwear 1110357p525, sport shirt uomo, nero (nero), small  - Stileo.it">
          <a:extLst>
            <a:ext uri="{FF2B5EF4-FFF2-40B4-BE49-F238E27FC236}">
              <a16:creationId xmlns:a16="http://schemas.microsoft.com/office/drawing/2014/main" xmlns="" id="{86DCE034-6259-1644-8130-09B5AB6AE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395" y="172631064"/>
          <a:ext cx="1758511" cy="1761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130395</xdr:colOff>
      <xdr:row>269</xdr:row>
      <xdr:rowOff>148131</xdr:rowOff>
    </xdr:from>
    <xdr:to>
      <xdr:col>0</xdr:col>
      <xdr:colOff>1888906</xdr:colOff>
      <xdr:row>269</xdr:row>
      <xdr:rowOff>1909271</xdr:rowOff>
    </xdr:to>
    <xdr:pic>
      <xdr:nvPicPr>
        <xdr:cNvPr id="103" name="Immagine 102" descr="Emporio armani underwear 1110357p525, sport shirt uomo, nero (nero), small  - Stileo.it">
          <a:extLst>
            <a:ext uri="{FF2B5EF4-FFF2-40B4-BE49-F238E27FC236}">
              <a16:creationId xmlns:a16="http://schemas.microsoft.com/office/drawing/2014/main" xmlns="" id="{0A417B82-0250-DC47-B527-0F1CB26C1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395" y="172631064"/>
          <a:ext cx="1758511" cy="1761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123043</xdr:colOff>
      <xdr:row>270</xdr:row>
      <xdr:rowOff>185707</xdr:rowOff>
    </xdr:from>
    <xdr:to>
      <xdr:col>0</xdr:col>
      <xdr:colOff>1883558</xdr:colOff>
      <xdr:row>270</xdr:row>
      <xdr:rowOff>1947896</xdr:rowOff>
    </xdr:to>
    <xdr:pic>
      <xdr:nvPicPr>
        <xdr:cNvPr id="104" name="Immagine 103" descr="Tee-shirt EA7 Emporio Armani - Ref 111035-7P535-01010 Rouge - Cdiscount  Prêt-à-Porter">
          <a:extLst>
            <a:ext uri="{FF2B5EF4-FFF2-40B4-BE49-F238E27FC236}">
              <a16:creationId xmlns:a16="http://schemas.microsoft.com/office/drawing/2014/main" xmlns="" id="{9E5E219D-EFB7-934F-9E42-4FC4A8290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043" y="178967840"/>
          <a:ext cx="1760515" cy="17621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123043</xdr:colOff>
      <xdr:row>271</xdr:row>
      <xdr:rowOff>185707</xdr:rowOff>
    </xdr:from>
    <xdr:to>
      <xdr:col>0</xdr:col>
      <xdr:colOff>1883558</xdr:colOff>
      <xdr:row>271</xdr:row>
      <xdr:rowOff>1947896</xdr:rowOff>
    </xdr:to>
    <xdr:pic>
      <xdr:nvPicPr>
        <xdr:cNvPr id="105" name="Immagine 104" descr="Tee-shirt EA7 Emporio Armani - Ref 111035-7P535-01010 Rouge - Cdiscount  Prêt-à-Porter">
          <a:extLst>
            <a:ext uri="{FF2B5EF4-FFF2-40B4-BE49-F238E27FC236}">
              <a16:creationId xmlns:a16="http://schemas.microsoft.com/office/drawing/2014/main" xmlns="" id="{D5070F9B-4FDF-E845-8059-5FB708422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043" y="178967840"/>
          <a:ext cx="1760515" cy="17621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123043</xdr:colOff>
      <xdr:row>272</xdr:row>
      <xdr:rowOff>185707</xdr:rowOff>
    </xdr:from>
    <xdr:to>
      <xdr:col>0</xdr:col>
      <xdr:colOff>1883558</xdr:colOff>
      <xdr:row>272</xdr:row>
      <xdr:rowOff>1947896</xdr:rowOff>
    </xdr:to>
    <xdr:pic>
      <xdr:nvPicPr>
        <xdr:cNvPr id="106" name="Immagine 105" descr="Tee-shirt EA7 Emporio Armani - Ref 111035-7P535-01010 Rouge - Cdiscount  Prêt-à-Porter">
          <a:extLst>
            <a:ext uri="{FF2B5EF4-FFF2-40B4-BE49-F238E27FC236}">
              <a16:creationId xmlns:a16="http://schemas.microsoft.com/office/drawing/2014/main" xmlns="" id="{2D4E5461-3E26-3E40-8672-7A7963ABE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043" y="178967840"/>
          <a:ext cx="1760515" cy="17621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61249</xdr:colOff>
      <xdr:row>70</xdr:row>
      <xdr:rowOff>324023</xdr:rowOff>
    </xdr:from>
    <xdr:to>
      <xdr:col>0</xdr:col>
      <xdr:colOff>1953817</xdr:colOff>
      <xdr:row>70</xdr:row>
      <xdr:rowOff>1746078</xdr:rowOff>
    </xdr:to>
    <xdr:pic>
      <xdr:nvPicPr>
        <xdr:cNvPr id="109" name="Immagine 108" descr="Emporio Armani Fancy Pop Art Brief Lattice 110814-7P505-44720 at  International Jock">
          <a:extLst>
            <a:ext uri="{FF2B5EF4-FFF2-40B4-BE49-F238E27FC236}">
              <a16:creationId xmlns:a16="http://schemas.microsoft.com/office/drawing/2014/main" xmlns="" id="{73BD96F1-0207-0B4A-890A-90E578670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249" y="202203223"/>
          <a:ext cx="1892568" cy="1422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89754</xdr:colOff>
      <xdr:row>71</xdr:row>
      <xdr:rowOff>303146</xdr:rowOff>
    </xdr:from>
    <xdr:to>
      <xdr:col>0</xdr:col>
      <xdr:colOff>1946478</xdr:colOff>
      <xdr:row>71</xdr:row>
      <xdr:rowOff>1703456</xdr:rowOff>
    </xdr:to>
    <xdr:pic>
      <xdr:nvPicPr>
        <xdr:cNvPr id="110" name="Immagine 109" descr="Emporio Armani Camo Eagle Brief China Blue 110814-7P526-45020 at  International Jock">
          <a:extLst>
            <a:ext uri="{FF2B5EF4-FFF2-40B4-BE49-F238E27FC236}">
              <a16:creationId xmlns:a16="http://schemas.microsoft.com/office/drawing/2014/main" xmlns="" id="{E2355829-1053-004B-87D8-9C05A15D0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754" y="204282079"/>
          <a:ext cx="1856724" cy="1400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79511</xdr:colOff>
      <xdr:row>430</xdr:row>
      <xdr:rowOff>357888</xdr:rowOff>
    </xdr:from>
    <xdr:to>
      <xdr:col>0</xdr:col>
      <xdr:colOff>1893223</xdr:colOff>
      <xdr:row>430</xdr:row>
      <xdr:rowOff>1779943</xdr:rowOff>
    </xdr:to>
    <xdr:pic>
      <xdr:nvPicPr>
        <xdr:cNvPr id="114" name="Immagine 113" descr="Emporio Armani Boxer in Cotone Elasticizzato Nero con Stampa Cuore Rosso  San Valentino 111389 7P522 00020, M: Amazon.it: Abbigliamento">
          <a:extLst>
            <a:ext uri="{FF2B5EF4-FFF2-40B4-BE49-F238E27FC236}">
              <a16:creationId xmlns:a16="http://schemas.microsoft.com/office/drawing/2014/main" xmlns="" id="{1897A92E-8AAC-5449-AF23-5E242B4F4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511" y="212735755"/>
          <a:ext cx="1813712" cy="1422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79511</xdr:colOff>
      <xdr:row>431</xdr:row>
      <xdr:rowOff>357888</xdr:rowOff>
    </xdr:from>
    <xdr:to>
      <xdr:col>0</xdr:col>
      <xdr:colOff>1893223</xdr:colOff>
      <xdr:row>431</xdr:row>
      <xdr:rowOff>1779943</xdr:rowOff>
    </xdr:to>
    <xdr:pic>
      <xdr:nvPicPr>
        <xdr:cNvPr id="115" name="Immagine 114" descr="Emporio Armani Boxer in Cotone Elasticizzato Nero con Stampa Cuore Rosso  San Valentino 111389 7P522 00020, M: Amazon.it: Abbigliamento">
          <a:extLst>
            <a:ext uri="{FF2B5EF4-FFF2-40B4-BE49-F238E27FC236}">
              <a16:creationId xmlns:a16="http://schemas.microsoft.com/office/drawing/2014/main" xmlns="" id="{F2515335-7BBF-6441-AF67-4AD6F2E83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511" y="212735755"/>
          <a:ext cx="1813712" cy="1422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79511</xdr:colOff>
      <xdr:row>432</xdr:row>
      <xdr:rowOff>357888</xdr:rowOff>
    </xdr:from>
    <xdr:to>
      <xdr:col>0</xdr:col>
      <xdr:colOff>1893223</xdr:colOff>
      <xdr:row>432</xdr:row>
      <xdr:rowOff>1779943</xdr:rowOff>
    </xdr:to>
    <xdr:pic>
      <xdr:nvPicPr>
        <xdr:cNvPr id="116" name="Immagine 115" descr="Emporio Armani Boxer in Cotone Elasticizzato Nero con Stampa Cuore Rosso  San Valentino 111389 7P522 00020, M: Amazon.it: Abbigliamento">
          <a:extLst>
            <a:ext uri="{FF2B5EF4-FFF2-40B4-BE49-F238E27FC236}">
              <a16:creationId xmlns:a16="http://schemas.microsoft.com/office/drawing/2014/main" xmlns="" id="{2BC83E81-289F-3444-AD99-1C445BA4C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511" y="212735755"/>
          <a:ext cx="1813712" cy="1422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79511</xdr:colOff>
      <xdr:row>433</xdr:row>
      <xdr:rowOff>357888</xdr:rowOff>
    </xdr:from>
    <xdr:to>
      <xdr:col>0</xdr:col>
      <xdr:colOff>1893223</xdr:colOff>
      <xdr:row>433</xdr:row>
      <xdr:rowOff>1779943</xdr:rowOff>
    </xdr:to>
    <xdr:pic>
      <xdr:nvPicPr>
        <xdr:cNvPr id="117" name="Immagine 116" descr="Emporio Armani Boxer in Cotone Elasticizzato Nero con Stampa Cuore Rosso  San Valentino 111389 7P522 00020, M: Amazon.it: Abbigliamento">
          <a:extLst>
            <a:ext uri="{FF2B5EF4-FFF2-40B4-BE49-F238E27FC236}">
              <a16:creationId xmlns:a16="http://schemas.microsoft.com/office/drawing/2014/main" xmlns="" id="{3C006C3F-6EC8-A148-8E21-41FA0B2EF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511" y="212735755"/>
          <a:ext cx="1813712" cy="1422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79511</xdr:colOff>
      <xdr:row>434</xdr:row>
      <xdr:rowOff>357888</xdr:rowOff>
    </xdr:from>
    <xdr:to>
      <xdr:col>0</xdr:col>
      <xdr:colOff>1893223</xdr:colOff>
      <xdr:row>434</xdr:row>
      <xdr:rowOff>1779943</xdr:rowOff>
    </xdr:to>
    <xdr:pic>
      <xdr:nvPicPr>
        <xdr:cNvPr id="118" name="Immagine 117" descr="Emporio Armani Boxer in Cotone Elasticizzato Nero con Stampa Cuore Rosso  San Valentino 111389 7P522 00020, M: Amazon.it: Abbigliamento">
          <a:extLst>
            <a:ext uri="{FF2B5EF4-FFF2-40B4-BE49-F238E27FC236}">
              <a16:creationId xmlns:a16="http://schemas.microsoft.com/office/drawing/2014/main" xmlns="" id="{CBA24093-FA4E-784A-A572-BB5D816F3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511" y="212735755"/>
          <a:ext cx="1813712" cy="1422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183345</xdr:colOff>
      <xdr:row>435</xdr:row>
      <xdr:rowOff>99344</xdr:rowOff>
    </xdr:from>
    <xdr:to>
      <xdr:col>0</xdr:col>
      <xdr:colOff>1768221</xdr:colOff>
      <xdr:row>435</xdr:row>
      <xdr:rowOff>2013091</xdr:rowOff>
    </xdr:to>
    <xdr:pic>
      <xdr:nvPicPr>
        <xdr:cNvPr id="119" name="Immagine 118" descr="Emporio Armani Camo Eagle Trunk China Blue 111389-7P526-45020 at  International Jock">
          <a:extLst>
            <a:ext uri="{FF2B5EF4-FFF2-40B4-BE49-F238E27FC236}">
              <a16:creationId xmlns:a16="http://schemas.microsoft.com/office/drawing/2014/main" xmlns="" id="{68157B76-3453-E247-AA50-4BE5859E2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3345" y="222975877"/>
          <a:ext cx="1584876" cy="1913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391287</xdr:colOff>
      <xdr:row>547</xdr:row>
      <xdr:rowOff>143232</xdr:rowOff>
    </xdr:from>
    <xdr:to>
      <xdr:col>0</xdr:col>
      <xdr:colOff>1589913</xdr:colOff>
      <xdr:row>547</xdr:row>
      <xdr:rowOff>1943800</xdr:rowOff>
    </xdr:to>
    <xdr:pic>
      <xdr:nvPicPr>
        <xdr:cNvPr id="120" name="Immagine 119" descr="Mens Underwear Emporio Armani, Style code: 111549-7p710-00020">
          <a:extLst>
            <a:ext uri="{FF2B5EF4-FFF2-40B4-BE49-F238E27FC236}">
              <a16:creationId xmlns:a16="http://schemas.microsoft.com/office/drawing/2014/main" xmlns="" id="{F38B45F5-4D06-6A44-8209-369D397B9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1287" y="225119499"/>
          <a:ext cx="1198626" cy="1800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280786</xdr:colOff>
      <xdr:row>606</xdr:row>
      <xdr:rowOff>160932</xdr:rowOff>
    </xdr:from>
    <xdr:to>
      <xdr:col>0</xdr:col>
      <xdr:colOff>1721582</xdr:colOff>
      <xdr:row>606</xdr:row>
      <xdr:rowOff>1900701</xdr:rowOff>
    </xdr:to>
    <xdr:pic>
      <xdr:nvPicPr>
        <xdr:cNvPr id="121" name="Immagine 120" descr="Emporio Armani Microfiber Mesh Racing Stripes Jockstrap White 111579-7P530- 00010 at International Jock">
          <a:extLst>
            <a:ext uri="{FF2B5EF4-FFF2-40B4-BE49-F238E27FC236}">
              <a16:creationId xmlns:a16="http://schemas.microsoft.com/office/drawing/2014/main" xmlns="" id="{98F74FB7-38FC-FA45-B64A-F97F4A255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0786" y="227236932"/>
          <a:ext cx="1440796" cy="1739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182856</xdr:colOff>
      <xdr:row>623</xdr:row>
      <xdr:rowOff>217393</xdr:rowOff>
    </xdr:from>
    <xdr:to>
      <xdr:col>0</xdr:col>
      <xdr:colOff>1883013</xdr:colOff>
      <xdr:row>623</xdr:row>
      <xdr:rowOff>1920442</xdr:rowOff>
    </xdr:to>
    <xdr:pic>
      <xdr:nvPicPr>
        <xdr:cNvPr id="122" name="Immagine 121" descr="Emporio Armani Magnum Style Experience Push Up Brief China Blue with White  Trim">
          <a:extLst>
            <a:ext uri="{FF2B5EF4-FFF2-40B4-BE49-F238E27FC236}">
              <a16:creationId xmlns:a16="http://schemas.microsoft.com/office/drawing/2014/main" xmlns="" id="{6B7997F5-8B32-2C4E-B4C3-6754C743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2856" y="229393126"/>
          <a:ext cx="1700157" cy="1703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182856</xdr:colOff>
      <xdr:row>624</xdr:row>
      <xdr:rowOff>217393</xdr:rowOff>
    </xdr:from>
    <xdr:to>
      <xdr:col>0</xdr:col>
      <xdr:colOff>1883013</xdr:colOff>
      <xdr:row>624</xdr:row>
      <xdr:rowOff>1920442</xdr:rowOff>
    </xdr:to>
    <xdr:pic>
      <xdr:nvPicPr>
        <xdr:cNvPr id="123" name="Immagine 122" descr="Emporio Armani Magnum Style Experience Push Up Brief China Blue with White  Trim">
          <a:extLst>
            <a:ext uri="{FF2B5EF4-FFF2-40B4-BE49-F238E27FC236}">
              <a16:creationId xmlns:a16="http://schemas.microsoft.com/office/drawing/2014/main" xmlns="" id="{822D96E2-7E1A-0D43-9275-9FF1797FB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2856" y="229393126"/>
          <a:ext cx="1700157" cy="1703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138862</xdr:colOff>
      <xdr:row>631</xdr:row>
      <xdr:rowOff>402796</xdr:rowOff>
    </xdr:from>
    <xdr:to>
      <xdr:col>0</xdr:col>
      <xdr:colOff>1897373</xdr:colOff>
      <xdr:row>631</xdr:row>
      <xdr:rowOff>1722337</xdr:rowOff>
    </xdr:to>
    <xdr:pic>
      <xdr:nvPicPr>
        <xdr:cNvPr id="124" name="Immagine 123" descr="Emporio Armani Pop Stripes Brief Melange Grey 111617-7P525-00048 at  International Jock">
          <a:extLst>
            <a:ext uri="{FF2B5EF4-FFF2-40B4-BE49-F238E27FC236}">
              <a16:creationId xmlns:a16="http://schemas.microsoft.com/office/drawing/2014/main" xmlns="" id="{190F06B4-CE2D-B64C-886C-9A152E07D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8862" y="233777996"/>
          <a:ext cx="1758511" cy="13195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138862</xdr:colOff>
      <xdr:row>632</xdr:row>
      <xdr:rowOff>402796</xdr:rowOff>
    </xdr:from>
    <xdr:to>
      <xdr:col>0</xdr:col>
      <xdr:colOff>1897373</xdr:colOff>
      <xdr:row>632</xdr:row>
      <xdr:rowOff>1722337</xdr:rowOff>
    </xdr:to>
    <xdr:pic>
      <xdr:nvPicPr>
        <xdr:cNvPr id="125" name="Immagine 124" descr="Emporio Armani Pop Stripes Brief Melange Grey 111617-7P525-00048 at  International Jock">
          <a:extLst>
            <a:ext uri="{FF2B5EF4-FFF2-40B4-BE49-F238E27FC236}">
              <a16:creationId xmlns:a16="http://schemas.microsoft.com/office/drawing/2014/main" xmlns="" id="{02B742BF-DBA4-EF4B-A639-90C92F597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8862" y="233777996"/>
          <a:ext cx="1758511" cy="13195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138862</xdr:colOff>
      <xdr:row>633</xdr:row>
      <xdr:rowOff>402796</xdr:rowOff>
    </xdr:from>
    <xdr:to>
      <xdr:col>0</xdr:col>
      <xdr:colOff>1897373</xdr:colOff>
      <xdr:row>633</xdr:row>
      <xdr:rowOff>1722337</xdr:rowOff>
    </xdr:to>
    <xdr:pic>
      <xdr:nvPicPr>
        <xdr:cNvPr id="126" name="Immagine 125" descr="Emporio Armani Pop Stripes Brief Melange Grey 111617-7P525-00048 at  International Jock">
          <a:extLst>
            <a:ext uri="{FF2B5EF4-FFF2-40B4-BE49-F238E27FC236}">
              <a16:creationId xmlns:a16="http://schemas.microsoft.com/office/drawing/2014/main" xmlns="" id="{2BDAF448-D90F-F04B-B682-5D92CF2E0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8862" y="233777996"/>
          <a:ext cx="1758511" cy="13195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138862</xdr:colOff>
      <xdr:row>634</xdr:row>
      <xdr:rowOff>402796</xdr:rowOff>
    </xdr:from>
    <xdr:to>
      <xdr:col>0</xdr:col>
      <xdr:colOff>1897373</xdr:colOff>
      <xdr:row>634</xdr:row>
      <xdr:rowOff>1722337</xdr:rowOff>
    </xdr:to>
    <xdr:pic>
      <xdr:nvPicPr>
        <xdr:cNvPr id="127" name="Immagine 126" descr="Emporio Armani Pop Stripes Brief Melange Grey 111617-7P525-00048 at  International Jock">
          <a:extLst>
            <a:ext uri="{FF2B5EF4-FFF2-40B4-BE49-F238E27FC236}">
              <a16:creationId xmlns:a16="http://schemas.microsoft.com/office/drawing/2014/main" xmlns="" id="{1EFB441E-087E-4543-A51C-42E7BA001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8862" y="233777996"/>
          <a:ext cx="1758511" cy="13195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292633</xdr:colOff>
      <xdr:row>394</xdr:row>
      <xdr:rowOff>171385</xdr:rowOff>
    </xdr:from>
    <xdr:to>
      <xdr:col>0</xdr:col>
      <xdr:colOff>1663168</xdr:colOff>
      <xdr:row>394</xdr:row>
      <xdr:rowOff>2004547</xdr:rowOff>
    </xdr:to>
    <xdr:pic>
      <xdr:nvPicPr>
        <xdr:cNvPr id="129" name="Immagine 128" descr="Slip Bipack in Cotone 2 Colori Blu e Azzurro 111321 7P723 - Emporio Armani  | Albos Underwear - Shop Online Intimo">
          <a:extLst>
            <a:ext uri="{FF2B5EF4-FFF2-40B4-BE49-F238E27FC236}">
              <a16:creationId xmlns:a16="http://schemas.microsoft.com/office/drawing/2014/main" xmlns="" id="{9B2745D7-F0C0-3B4C-894D-3B816E2F1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2633" y="244045252"/>
          <a:ext cx="1370535" cy="1833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164209</xdr:colOff>
      <xdr:row>751</xdr:row>
      <xdr:rowOff>380196</xdr:rowOff>
    </xdr:from>
    <xdr:to>
      <xdr:col>0</xdr:col>
      <xdr:colOff>1884725</xdr:colOff>
      <xdr:row>751</xdr:row>
      <xdr:rowOff>1672973</xdr:rowOff>
    </xdr:to>
    <xdr:pic>
      <xdr:nvPicPr>
        <xdr:cNvPr id="130" name="Immagine 129" descr="Emporio Armani Pop Color Brief 3-Pack Carribean/Anthracite/Marin 111734- 7P717-08983 at International Jock">
          <a:extLst>
            <a:ext uri="{FF2B5EF4-FFF2-40B4-BE49-F238E27FC236}">
              <a16:creationId xmlns:a16="http://schemas.microsoft.com/office/drawing/2014/main" xmlns="" id="{22236872-8FD9-9145-9AE0-9F027BA94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4209" y="242154329"/>
          <a:ext cx="1720516" cy="1292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257973</xdr:colOff>
      <xdr:row>728</xdr:row>
      <xdr:rowOff>84598</xdr:rowOff>
    </xdr:from>
    <xdr:to>
      <xdr:col>0</xdr:col>
      <xdr:colOff>1765561</xdr:colOff>
      <xdr:row>728</xdr:row>
      <xdr:rowOff>1977034</xdr:rowOff>
    </xdr:to>
    <xdr:pic>
      <xdr:nvPicPr>
        <xdr:cNvPr id="131" name="Immagine 130" descr="Boxer Emporio Armani » Bram Mannenmode | Purmerend">
          <a:extLst>
            <a:ext uri="{FF2B5EF4-FFF2-40B4-BE49-F238E27FC236}">
              <a16:creationId xmlns:a16="http://schemas.microsoft.com/office/drawing/2014/main" xmlns="" id="{9B19F1DD-B39C-1B4A-9582-841263A09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973" y="246058198"/>
          <a:ext cx="1507588" cy="1892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167085</xdr:colOff>
      <xdr:row>708</xdr:row>
      <xdr:rowOff>337221</xdr:rowOff>
    </xdr:from>
    <xdr:to>
      <xdr:col>0</xdr:col>
      <xdr:colOff>1657482</xdr:colOff>
      <xdr:row>708</xdr:row>
      <xdr:rowOff>1830247</xdr:rowOff>
    </xdr:to>
    <xdr:pic>
      <xdr:nvPicPr>
        <xdr:cNvPr id="132" name="Immagine 131" descr="Emporio Armani 111690 7p571 00135 in Navy (Blue) for Men - Lyst">
          <a:extLst>
            <a:ext uri="{FF2B5EF4-FFF2-40B4-BE49-F238E27FC236}">
              <a16:creationId xmlns:a16="http://schemas.microsoft.com/office/drawing/2014/main" xmlns="" id="{FCDAF8AD-DE84-604C-ACB7-EF8AAF1AC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7085" y="248410554"/>
          <a:ext cx="1490397" cy="1493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167085</xdr:colOff>
      <xdr:row>709</xdr:row>
      <xdr:rowOff>337221</xdr:rowOff>
    </xdr:from>
    <xdr:to>
      <xdr:col>0</xdr:col>
      <xdr:colOff>1657482</xdr:colOff>
      <xdr:row>709</xdr:row>
      <xdr:rowOff>1830247</xdr:rowOff>
    </xdr:to>
    <xdr:pic>
      <xdr:nvPicPr>
        <xdr:cNvPr id="133" name="Immagine 132" descr="Emporio Armani 111690 7p571 00135 in Navy (Blue) for Men - Lyst">
          <a:extLst>
            <a:ext uri="{FF2B5EF4-FFF2-40B4-BE49-F238E27FC236}">
              <a16:creationId xmlns:a16="http://schemas.microsoft.com/office/drawing/2014/main" xmlns="" id="{C895D78B-5FCF-1547-B22B-AE5D6B684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7085" y="248410554"/>
          <a:ext cx="1490397" cy="1493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56602</xdr:colOff>
      <xdr:row>395</xdr:row>
      <xdr:rowOff>167470</xdr:rowOff>
    </xdr:from>
    <xdr:to>
      <xdr:col>0</xdr:col>
      <xdr:colOff>1822999</xdr:colOff>
      <xdr:row>395</xdr:row>
      <xdr:rowOff>1936497</xdr:rowOff>
    </xdr:to>
    <xdr:pic>
      <xdr:nvPicPr>
        <xdr:cNvPr id="134" name="Immagine 133" descr="Emporio Armani Knit Bermuda Shorts 111329 7P571 Navy Mens Shorts | WEAR IT  OUT">
          <a:extLst>
            <a:ext uri="{FF2B5EF4-FFF2-40B4-BE49-F238E27FC236}">
              <a16:creationId xmlns:a16="http://schemas.microsoft.com/office/drawing/2014/main" xmlns="" id="{EC9960F6-38B2-5D49-B3BD-30DD7A279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602" y="256639737"/>
          <a:ext cx="1766397" cy="1769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56602</xdr:colOff>
      <xdr:row>396</xdr:row>
      <xdr:rowOff>167470</xdr:rowOff>
    </xdr:from>
    <xdr:to>
      <xdr:col>0</xdr:col>
      <xdr:colOff>1822999</xdr:colOff>
      <xdr:row>396</xdr:row>
      <xdr:rowOff>1936497</xdr:rowOff>
    </xdr:to>
    <xdr:pic>
      <xdr:nvPicPr>
        <xdr:cNvPr id="135" name="Immagine 134" descr="Emporio Armani Knit Bermuda Shorts 111329 7P571 Navy Mens Shorts | WEAR IT  OUT">
          <a:extLst>
            <a:ext uri="{FF2B5EF4-FFF2-40B4-BE49-F238E27FC236}">
              <a16:creationId xmlns:a16="http://schemas.microsoft.com/office/drawing/2014/main" xmlns="" id="{F3850097-4BB6-714E-82EA-7E7008EFA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602" y="256639737"/>
          <a:ext cx="1766397" cy="1769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56602</xdr:colOff>
      <xdr:row>397</xdr:row>
      <xdr:rowOff>167470</xdr:rowOff>
    </xdr:from>
    <xdr:to>
      <xdr:col>0</xdr:col>
      <xdr:colOff>1822999</xdr:colOff>
      <xdr:row>397</xdr:row>
      <xdr:rowOff>1936497</xdr:rowOff>
    </xdr:to>
    <xdr:pic>
      <xdr:nvPicPr>
        <xdr:cNvPr id="136" name="Immagine 135" descr="Emporio Armani Knit Bermuda Shorts 111329 7P571 Navy Mens Shorts | WEAR IT  OUT">
          <a:extLst>
            <a:ext uri="{FF2B5EF4-FFF2-40B4-BE49-F238E27FC236}">
              <a16:creationId xmlns:a16="http://schemas.microsoft.com/office/drawing/2014/main" xmlns="" id="{A990E433-52AB-7A49-9C33-52CB1B18D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602" y="256639737"/>
          <a:ext cx="1766397" cy="1769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56602</xdr:colOff>
      <xdr:row>287</xdr:row>
      <xdr:rowOff>167470</xdr:rowOff>
    </xdr:from>
    <xdr:to>
      <xdr:col>0</xdr:col>
      <xdr:colOff>1822999</xdr:colOff>
      <xdr:row>287</xdr:row>
      <xdr:rowOff>1936497</xdr:rowOff>
    </xdr:to>
    <xdr:pic>
      <xdr:nvPicPr>
        <xdr:cNvPr id="137" name="Immagine 136" descr="Emporio Armani Knit Bermuda Shorts 111329 7P571 Navy Mens Shorts | WEAR IT  OUT">
          <a:extLst>
            <a:ext uri="{FF2B5EF4-FFF2-40B4-BE49-F238E27FC236}">
              <a16:creationId xmlns:a16="http://schemas.microsoft.com/office/drawing/2014/main" xmlns="" id="{F5202F8D-52F8-8246-B289-D0F9507E2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602" y="256639737"/>
          <a:ext cx="1766397" cy="1769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40731</xdr:colOff>
      <xdr:row>596</xdr:row>
      <xdr:rowOff>108989</xdr:rowOff>
    </xdr:from>
    <xdr:to>
      <xdr:col>0</xdr:col>
      <xdr:colOff>1872736</xdr:colOff>
      <xdr:row>596</xdr:row>
      <xdr:rowOff>1944175</xdr:rowOff>
    </xdr:to>
    <xdr:pic>
      <xdr:nvPicPr>
        <xdr:cNvPr id="138" name="Immagine 137" descr="emporio armani mens zip through sweatshirt">
          <a:extLst>
            <a:ext uri="{FF2B5EF4-FFF2-40B4-BE49-F238E27FC236}">
              <a16:creationId xmlns:a16="http://schemas.microsoft.com/office/drawing/2014/main" xmlns="" id="{CF00C1B4-212B-AF47-A99E-B195CFE52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731" y="264980189"/>
          <a:ext cx="1832005" cy="1835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40731</xdr:colOff>
      <xdr:row>597</xdr:row>
      <xdr:rowOff>108989</xdr:rowOff>
    </xdr:from>
    <xdr:to>
      <xdr:col>0</xdr:col>
      <xdr:colOff>1872736</xdr:colOff>
      <xdr:row>597</xdr:row>
      <xdr:rowOff>1944175</xdr:rowOff>
    </xdr:to>
    <xdr:pic>
      <xdr:nvPicPr>
        <xdr:cNvPr id="139" name="Immagine 138" descr="emporio armani mens zip through sweatshirt">
          <a:extLst>
            <a:ext uri="{FF2B5EF4-FFF2-40B4-BE49-F238E27FC236}">
              <a16:creationId xmlns:a16="http://schemas.microsoft.com/office/drawing/2014/main" xmlns="" id="{F4ABBF31-BB5E-3247-8A26-46673ACE1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731" y="264980189"/>
          <a:ext cx="1832005" cy="1835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40731</xdr:colOff>
      <xdr:row>598</xdr:row>
      <xdr:rowOff>108989</xdr:rowOff>
    </xdr:from>
    <xdr:to>
      <xdr:col>0</xdr:col>
      <xdr:colOff>1872736</xdr:colOff>
      <xdr:row>598</xdr:row>
      <xdr:rowOff>1944175</xdr:rowOff>
    </xdr:to>
    <xdr:pic>
      <xdr:nvPicPr>
        <xdr:cNvPr id="140" name="Immagine 139" descr="emporio armani mens zip through sweatshirt">
          <a:extLst>
            <a:ext uri="{FF2B5EF4-FFF2-40B4-BE49-F238E27FC236}">
              <a16:creationId xmlns:a16="http://schemas.microsoft.com/office/drawing/2014/main" xmlns="" id="{053F4A3E-A5E4-F54C-9F9E-38AC2F0EE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731" y="264980189"/>
          <a:ext cx="1832005" cy="1835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121230</xdr:colOff>
      <xdr:row>599</xdr:row>
      <xdr:rowOff>164090</xdr:rowOff>
    </xdr:from>
    <xdr:to>
      <xdr:col>0</xdr:col>
      <xdr:colOff>1876903</xdr:colOff>
      <xdr:row>599</xdr:row>
      <xdr:rowOff>1922943</xdr:rowOff>
    </xdr:to>
    <xdr:pic>
      <xdr:nvPicPr>
        <xdr:cNvPr id="141" name="Immagine 140" descr="Emporio Armani Loungewear Sweatshirt 111570 7P571 Navy Mens Clothing | WEAR  IT OUT">
          <a:extLst>
            <a:ext uri="{FF2B5EF4-FFF2-40B4-BE49-F238E27FC236}">
              <a16:creationId xmlns:a16="http://schemas.microsoft.com/office/drawing/2014/main" xmlns="" id="{EE2BE2D4-298A-914C-AAA7-8C1C2062D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230" y="271334490"/>
          <a:ext cx="1755673" cy="1758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121230</xdr:colOff>
      <xdr:row>600</xdr:row>
      <xdr:rowOff>164090</xdr:rowOff>
    </xdr:from>
    <xdr:to>
      <xdr:col>0</xdr:col>
      <xdr:colOff>1876903</xdr:colOff>
      <xdr:row>600</xdr:row>
      <xdr:rowOff>1922943</xdr:rowOff>
    </xdr:to>
    <xdr:pic>
      <xdr:nvPicPr>
        <xdr:cNvPr id="142" name="Immagine 141" descr="Emporio Armani Loungewear Sweatshirt 111570 7P571 Navy Mens Clothing | WEAR  IT OUT">
          <a:extLst>
            <a:ext uri="{FF2B5EF4-FFF2-40B4-BE49-F238E27FC236}">
              <a16:creationId xmlns:a16="http://schemas.microsoft.com/office/drawing/2014/main" xmlns="" id="{5E60B62D-5512-194A-9487-E36B8B45E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230" y="271334490"/>
          <a:ext cx="1755673" cy="1758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121230</xdr:colOff>
      <xdr:row>601</xdr:row>
      <xdr:rowOff>164090</xdr:rowOff>
    </xdr:from>
    <xdr:to>
      <xdr:col>0</xdr:col>
      <xdr:colOff>1876903</xdr:colOff>
      <xdr:row>601</xdr:row>
      <xdr:rowOff>1922943</xdr:rowOff>
    </xdr:to>
    <xdr:pic>
      <xdr:nvPicPr>
        <xdr:cNvPr id="143" name="Immagine 142" descr="Emporio Armani Loungewear Sweatshirt 111570 7P571 Navy Mens Clothing | WEAR  IT OUT">
          <a:extLst>
            <a:ext uri="{FF2B5EF4-FFF2-40B4-BE49-F238E27FC236}">
              <a16:creationId xmlns:a16="http://schemas.microsoft.com/office/drawing/2014/main" xmlns="" id="{9A4C40A2-4A93-AF44-B545-C676C5F1A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230" y="271334490"/>
          <a:ext cx="1755673" cy="1758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121230</xdr:colOff>
      <xdr:row>602</xdr:row>
      <xdr:rowOff>164090</xdr:rowOff>
    </xdr:from>
    <xdr:to>
      <xdr:col>0</xdr:col>
      <xdr:colOff>1876903</xdr:colOff>
      <xdr:row>602</xdr:row>
      <xdr:rowOff>1922943</xdr:rowOff>
    </xdr:to>
    <xdr:pic>
      <xdr:nvPicPr>
        <xdr:cNvPr id="144" name="Immagine 143" descr="Emporio Armani Loungewear Sweatshirt 111570 7P571 Navy Mens Clothing | WEAR  IT OUT">
          <a:extLst>
            <a:ext uri="{FF2B5EF4-FFF2-40B4-BE49-F238E27FC236}">
              <a16:creationId xmlns:a16="http://schemas.microsoft.com/office/drawing/2014/main" xmlns="" id="{29FC20B0-6ABB-BC40-94DD-B365E157B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230" y="271334490"/>
          <a:ext cx="1755673" cy="1758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144963</xdr:colOff>
      <xdr:row>351</xdr:row>
      <xdr:rowOff>187967</xdr:rowOff>
    </xdr:from>
    <xdr:to>
      <xdr:col>0</xdr:col>
      <xdr:colOff>1827771</xdr:colOff>
      <xdr:row>351</xdr:row>
      <xdr:rowOff>1873667</xdr:rowOff>
    </xdr:to>
    <xdr:pic>
      <xdr:nvPicPr>
        <xdr:cNvPr id="145" name="Immagine 144" descr="Pack 2 tee-shirts EA7 Emporio Armani - 111267-7P722-17135 -  DownTownStock.Com">
          <a:extLst>
            <a:ext uri="{FF2B5EF4-FFF2-40B4-BE49-F238E27FC236}">
              <a16:creationId xmlns:a16="http://schemas.microsoft.com/office/drawing/2014/main" xmlns="" id="{24F6F1E5-CD51-084C-BB79-DFBE32EC8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4963" y="279757300"/>
          <a:ext cx="1682808" cy="1685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144963</xdr:colOff>
      <xdr:row>352</xdr:row>
      <xdr:rowOff>187967</xdr:rowOff>
    </xdr:from>
    <xdr:to>
      <xdr:col>0</xdr:col>
      <xdr:colOff>1827771</xdr:colOff>
      <xdr:row>352</xdr:row>
      <xdr:rowOff>1873667</xdr:rowOff>
    </xdr:to>
    <xdr:pic>
      <xdr:nvPicPr>
        <xdr:cNvPr id="146" name="Immagine 145" descr="Pack 2 tee-shirts EA7 Emporio Armani - 111267-7P722-17135 -  DownTownStock.Com">
          <a:extLst>
            <a:ext uri="{FF2B5EF4-FFF2-40B4-BE49-F238E27FC236}">
              <a16:creationId xmlns:a16="http://schemas.microsoft.com/office/drawing/2014/main" xmlns="" id="{BE3FC8AD-5692-014C-96B0-4F80C0837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4963" y="279757300"/>
          <a:ext cx="1682808" cy="1685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320461</xdr:colOff>
      <xdr:row>531</xdr:row>
      <xdr:rowOff>241195</xdr:rowOff>
    </xdr:from>
    <xdr:to>
      <xdr:col>0</xdr:col>
      <xdr:colOff>1664973</xdr:colOff>
      <xdr:row>531</xdr:row>
      <xdr:rowOff>1900872</xdr:rowOff>
    </xdr:to>
    <xdr:pic>
      <xdr:nvPicPr>
        <xdr:cNvPr id="147" name="Immagine 146" descr="Socialist Plecare Reducere t shirt emporio armani rouge - daveschindele.com">
          <a:extLst>
            <a:ext uri="{FF2B5EF4-FFF2-40B4-BE49-F238E27FC236}">
              <a16:creationId xmlns:a16="http://schemas.microsoft.com/office/drawing/2014/main" xmlns="" id="{AE816C18-33F7-6B45-B4E2-40D6F4706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0461" y="286109728"/>
          <a:ext cx="1344512" cy="1659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252664</xdr:colOff>
      <xdr:row>353</xdr:row>
      <xdr:rowOff>286531</xdr:rowOff>
    </xdr:from>
    <xdr:to>
      <xdr:col>0</xdr:col>
      <xdr:colOff>1779336</xdr:colOff>
      <xdr:row>353</xdr:row>
      <xdr:rowOff>1813203</xdr:rowOff>
    </xdr:to>
    <xdr:pic>
      <xdr:nvPicPr>
        <xdr:cNvPr id="148" name="Immagine 147" descr="Emporio Armani 2 T-Shirt Uomo Art 111512 7P717 in Cotone Colore Foto Misura  A Scelta (Blu Scuro, XX-Large): Amazon.it: Abbigliamento">
          <a:extLst>
            <a:ext uri="{FF2B5EF4-FFF2-40B4-BE49-F238E27FC236}">
              <a16:creationId xmlns:a16="http://schemas.microsoft.com/office/drawing/2014/main" xmlns="" id="{C33A177A-F5C8-C54D-A15C-CFD402C36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664" y="284055331"/>
          <a:ext cx="1526672" cy="1526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320461</xdr:colOff>
      <xdr:row>532</xdr:row>
      <xdr:rowOff>241195</xdr:rowOff>
    </xdr:from>
    <xdr:to>
      <xdr:col>0</xdr:col>
      <xdr:colOff>1664973</xdr:colOff>
      <xdr:row>532</xdr:row>
      <xdr:rowOff>1900872</xdr:rowOff>
    </xdr:to>
    <xdr:pic>
      <xdr:nvPicPr>
        <xdr:cNvPr id="149" name="Immagine 148" descr="Socialist Plecare Reducere t shirt emporio armani rouge - daveschindele.com">
          <a:extLst>
            <a:ext uri="{FF2B5EF4-FFF2-40B4-BE49-F238E27FC236}">
              <a16:creationId xmlns:a16="http://schemas.microsoft.com/office/drawing/2014/main" xmlns="" id="{395795BF-65AC-C546-9DE9-79554F148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0461" y="286109728"/>
          <a:ext cx="1344512" cy="1659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320461</xdr:colOff>
      <xdr:row>533</xdr:row>
      <xdr:rowOff>241195</xdr:rowOff>
    </xdr:from>
    <xdr:to>
      <xdr:col>0</xdr:col>
      <xdr:colOff>1664973</xdr:colOff>
      <xdr:row>533</xdr:row>
      <xdr:rowOff>1900872</xdr:rowOff>
    </xdr:to>
    <xdr:pic>
      <xdr:nvPicPr>
        <xdr:cNvPr id="150" name="Immagine 149" descr="Socialist Plecare Reducere t shirt emporio armani rouge - daveschindele.com">
          <a:extLst>
            <a:ext uri="{FF2B5EF4-FFF2-40B4-BE49-F238E27FC236}">
              <a16:creationId xmlns:a16="http://schemas.microsoft.com/office/drawing/2014/main" xmlns="" id="{66359199-5A3E-A04F-8208-DEB26BF0C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0461" y="286109728"/>
          <a:ext cx="1344512" cy="1659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320461</xdr:colOff>
      <xdr:row>534</xdr:row>
      <xdr:rowOff>241195</xdr:rowOff>
    </xdr:from>
    <xdr:to>
      <xdr:col>0</xdr:col>
      <xdr:colOff>1664973</xdr:colOff>
      <xdr:row>534</xdr:row>
      <xdr:rowOff>1900872</xdr:rowOff>
    </xdr:to>
    <xdr:pic>
      <xdr:nvPicPr>
        <xdr:cNvPr id="151" name="Immagine 150" descr="Socialist Plecare Reducere t shirt emporio armani rouge - daveschindele.com">
          <a:extLst>
            <a:ext uri="{FF2B5EF4-FFF2-40B4-BE49-F238E27FC236}">
              <a16:creationId xmlns:a16="http://schemas.microsoft.com/office/drawing/2014/main" xmlns="" id="{413259AD-FCE0-7746-89EC-3AD7EB2BB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0461" y="286109728"/>
          <a:ext cx="1344512" cy="1659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230840</xdr:colOff>
      <xdr:row>535</xdr:row>
      <xdr:rowOff>190205</xdr:rowOff>
    </xdr:from>
    <xdr:to>
      <xdr:col>0</xdr:col>
      <xdr:colOff>1885825</xdr:colOff>
      <xdr:row>535</xdr:row>
      <xdr:rowOff>1846027</xdr:rowOff>
    </xdr:to>
    <xdr:pic>
      <xdr:nvPicPr>
        <xdr:cNvPr id="152" name="Immagine 151" descr="Pack 2 tee-shirts EA7 Emporio Armani - 111512-7P717-27435 -  DownTownStock.Com">
          <a:extLst>
            <a:ext uri="{FF2B5EF4-FFF2-40B4-BE49-F238E27FC236}">
              <a16:creationId xmlns:a16="http://schemas.microsoft.com/office/drawing/2014/main" xmlns="" id="{E06ED954-9F77-C347-ACB2-E2B3663E4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0840" y="294457672"/>
          <a:ext cx="1654985" cy="1655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185081</xdr:colOff>
      <xdr:row>536</xdr:row>
      <xdr:rowOff>176135</xdr:rowOff>
    </xdr:from>
    <xdr:to>
      <xdr:col>0</xdr:col>
      <xdr:colOff>1858349</xdr:colOff>
      <xdr:row>536</xdr:row>
      <xdr:rowOff>1851631</xdr:rowOff>
    </xdr:to>
    <xdr:pic>
      <xdr:nvPicPr>
        <xdr:cNvPr id="153" name="Immagine 152" descr="아르마니 언더웨어(ARMANI UNDERWEAR) 알마니 신상 코튼 V-neck 티셔츠 7P717-111512(슬림핏)-블랙 -  49,000 | 무신사 스토어">
          <a:extLst>
            <a:ext uri="{FF2B5EF4-FFF2-40B4-BE49-F238E27FC236}">
              <a16:creationId xmlns:a16="http://schemas.microsoft.com/office/drawing/2014/main" xmlns="" id="{A8E1D9F9-812F-7B42-A3B4-AB800B3CB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5081" y="296543335"/>
          <a:ext cx="1673268" cy="1675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185081</xdr:colOff>
      <xdr:row>537</xdr:row>
      <xdr:rowOff>176135</xdr:rowOff>
    </xdr:from>
    <xdr:to>
      <xdr:col>0</xdr:col>
      <xdr:colOff>1858349</xdr:colOff>
      <xdr:row>537</xdr:row>
      <xdr:rowOff>1851631</xdr:rowOff>
    </xdr:to>
    <xdr:pic>
      <xdr:nvPicPr>
        <xdr:cNvPr id="154" name="Immagine 153" descr="아르마니 언더웨어(ARMANI UNDERWEAR) 알마니 신상 코튼 V-neck 티셔츠 7P717-111512(슬림핏)-블랙 -  49,000 | 무신사 스토어">
          <a:extLst>
            <a:ext uri="{FF2B5EF4-FFF2-40B4-BE49-F238E27FC236}">
              <a16:creationId xmlns:a16="http://schemas.microsoft.com/office/drawing/2014/main" xmlns="" id="{58C1B8F7-FEE0-2046-83FD-2B730CBFA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5081" y="296543335"/>
          <a:ext cx="1673268" cy="1675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185081</xdr:colOff>
      <xdr:row>538</xdr:row>
      <xdr:rowOff>176135</xdr:rowOff>
    </xdr:from>
    <xdr:to>
      <xdr:col>0</xdr:col>
      <xdr:colOff>1858349</xdr:colOff>
      <xdr:row>538</xdr:row>
      <xdr:rowOff>1851631</xdr:rowOff>
    </xdr:to>
    <xdr:pic>
      <xdr:nvPicPr>
        <xdr:cNvPr id="155" name="Immagine 154" descr="아르마니 언더웨어(ARMANI UNDERWEAR) 알마니 신상 코튼 V-neck 티셔츠 7P717-111512(슬림핏)-블랙 -  49,000 | 무신사 스토어">
          <a:extLst>
            <a:ext uri="{FF2B5EF4-FFF2-40B4-BE49-F238E27FC236}">
              <a16:creationId xmlns:a16="http://schemas.microsoft.com/office/drawing/2014/main" xmlns="" id="{F122BA3E-237E-5B41-BD2F-DA0E491B5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5081" y="296543335"/>
          <a:ext cx="1673268" cy="1675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309040</xdr:colOff>
      <xdr:row>1188</xdr:row>
      <xdr:rowOff>123203</xdr:rowOff>
    </xdr:from>
    <xdr:to>
      <xdr:col>0</xdr:col>
      <xdr:colOff>1511294</xdr:colOff>
      <xdr:row>1188</xdr:row>
      <xdr:rowOff>2044265</xdr:rowOff>
    </xdr:to>
    <xdr:pic>
      <xdr:nvPicPr>
        <xdr:cNvPr id="156" name="Immagine 155" descr="Amazon | (エンポリオアルマーニ) EMPORIO ARMANI 2足セット メンズ 靴下 アンクル スニーカーソックス クルーソックス 黒  Ｓ/Ｍサイズ (24.0cm-28.0cm相当) [並行輸入品] | ビジネスソックス 通販">
          <a:extLst>
            <a:ext uri="{FF2B5EF4-FFF2-40B4-BE49-F238E27FC236}">
              <a16:creationId xmlns:a16="http://schemas.microsoft.com/office/drawing/2014/main" xmlns="" id="{62EE4212-467C-9943-BA96-6AEB0950C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9040" y="311188536"/>
          <a:ext cx="1202254" cy="1921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176681</xdr:colOff>
      <xdr:row>957</xdr:row>
      <xdr:rowOff>95284</xdr:rowOff>
    </xdr:from>
    <xdr:to>
      <xdr:col>0</xdr:col>
      <xdr:colOff>1939987</xdr:colOff>
      <xdr:row>957</xdr:row>
      <xdr:rowOff>2051014</xdr:rowOff>
    </xdr:to>
    <xdr:pic>
      <xdr:nvPicPr>
        <xdr:cNvPr id="157" name="Immagine 156" descr="Женское нижнее белье Emporio Armani - купить в интернет магазине по  выгодной цене, официальный сайт - Страница 2">
          <a:extLst>
            <a:ext uri="{FF2B5EF4-FFF2-40B4-BE49-F238E27FC236}">
              <a16:creationId xmlns:a16="http://schemas.microsoft.com/office/drawing/2014/main" xmlns="" id="{9D79C888-7E1C-9847-ADAD-45F68803E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681" y="313260351"/>
          <a:ext cx="1763306" cy="1955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179637</xdr:colOff>
      <xdr:row>958</xdr:row>
      <xdr:rowOff>139472</xdr:rowOff>
    </xdr:from>
    <xdr:to>
      <xdr:col>0</xdr:col>
      <xdr:colOff>1890463</xdr:colOff>
      <xdr:row>958</xdr:row>
      <xdr:rowOff>2032227</xdr:rowOff>
    </xdr:to>
    <xdr:pic>
      <xdr:nvPicPr>
        <xdr:cNvPr id="158" name="Immagine 157" descr="Женское нижнее белье Emporio Armani - купить в интернет магазине по  выгодной цене, официальный сайт - Страница 2">
          <a:extLst>
            <a:ext uri="{FF2B5EF4-FFF2-40B4-BE49-F238E27FC236}">
              <a16:creationId xmlns:a16="http://schemas.microsoft.com/office/drawing/2014/main" xmlns="" id="{0DE955CA-6B93-AA4C-8334-ADE8FF80A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9637" y="315404272"/>
          <a:ext cx="1710826" cy="1892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386390</xdr:colOff>
      <xdr:row>969</xdr:row>
      <xdr:rowOff>174693</xdr:rowOff>
    </xdr:from>
    <xdr:to>
      <xdr:col>0</xdr:col>
      <xdr:colOff>1624445</xdr:colOff>
      <xdr:row>969</xdr:row>
      <xdr:rowOff>1967376</xdr:rowOff>
    </xdr:to>
    <xdr:pic>
      <xdr:nvPicPr>
        <xdr:cNvPr id="160" name="Immagine 159" descr="Buy Emporio Armani purple Plunge Neck Bra for Women in MENA, Worldwide |  7A235-163841-01093">
          <a:extLst>
            <a:ext uri="{FF2B5EF4-FFF2-40B4-BE49-F238E27FC236}">
              <a16:creationId xmlns:a16="http://schemas.microsoft.com/office/drawing/2014/main" xmlns="" id="{38FB9D45-C13D-1542-934B-418214BF2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6390" y="323838426"/>
          <a:ext cx="1238055" cy="1792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386390</xdr:colOff>
      <xdr:row>970</xdr:row>
      <xdr:rowOff>174693</xdr:rowOff>
    </xdr:from>
    <xdr:to>
      <xdr:col>0</xdr:col>
      <xdr:colOff>1624445</xdr:colOff>
      <xdr:row>970</xdr:row>
      <xdr:rowOff>1967376</xdr:rowOff>
    </xdr:to>
    <xdr:pic>
      <xdr:nvPicPr>
        <xdr:cNvPr id="161" name="Immagine 160" descr="Buy Emporio Armani purple Plunge Neck Bra for Women in MENA, Worldwide |  7A235-163841-01093">
          <a:extLst>
            <a:ext uri="{FF2B5EF4-FFF2-40B4-BE49-F238E27FC236}">
              <a16:creationId xmlns:a16="http://schemas.microsoft.com/office/drawing/2014/main" xmlns="" id="{86E58B01-38DD-AB45-BD77-93C167A67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6390" y="323838426"/>
          <a:ext cx="1238055" cy="1792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148727</xdr:colOff>
      <xdr:row>980</xdr:row>
      <xdr:rowOff>117029</xdr:rowOff>
    </xdr:from>
    <xdr:to>
      <xdr:col>0</xdr:col>
      <xdr:colOff>1807074</xdr:colOff>
      <xdr:row>980</xdr:row>
      <xdr:rowOff>1957304</xdr:rowOff>
    </xdr:to>
    <xdr:pic>
      <xdr:nvPicPr>
        <xdr:cNvPr id="162" name="Immagine 161" descr="Женское нижнее белье Emporio Armani - купить в интернет магазине по  выгодной цене, официальный сайт - Страница 2">
          <a:extLst>
            <a:ext uri="{FF2B5EF4-FFF2-40B4-BE49-F238E27FC236}">
              <a16:creationId xmlns:a16="http://schemas.microsoft.com/office/drawing/2014/main" xmlns="" id="{7684C9C7-1364-B342-BD74-1EBC9F71C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8727" y="327980229"/>
          <a:ext cx="1658347" cy="1840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231518</xdr:colOff>
      <xdr:row>981</xdr:row>
      <xdr:rowOff>187523</xdr:rowOff>
    </xdr:from>
    <xdr:to>
      <xdr:col>0</xdr:col>
      <xdr:colOff>1825883</xdr:colOff>
      <xdr:row>981</xdr:row>
      <xdr:rowOff>1954544</xdr:rowOff>
    </xdr:to>
    <xdr:pic>
      <xdr:nvPicPr>
        <xdr:cNvPr id="163" name="Immagine 162" descr="Бюстгальтер 04NI NEW SKIN бежевого цвета Dim за 2399 руб. купить в  интернет-магазине с доставкой">
          <a:extLst>
            <a:ext uri="{FF2B5EF4-FFF2-40B4-BE49-F238E27FC236}">
              <a16:creationId xmlns:a16="http://schemas.microsoft.com/office/drawing/2014/main" xmlns="" id="{4A4AA022-EE8D-6246-BD75-06EBE32EF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1518" y="330150456"/>
          <a:ext cx="1594365" cy="1767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231518</xdr:colOff>
      <xdr:row>982</xdr:row>
      <xdr:rowOff>187523</xdr:rowOff>
    </xdr:from>
    <xdr:to>
      <xdr:col>0</xdr:col>
      <xdr:colOff>1825883</xdr:colOff>
      <xdr:row>982</xdr:row>
      <xdr:rowOff>1954544</xdr:rowOff>
    </xdr:to>
    <xdr:pic>
      <xdr:nvPicPr>
        <xdr:cNvPr id="164" name="Immagine 163" descr="Бюстгальтер 04NI NEW SKIN бежевого цвета Dim за 2399 руб. купить в  интернет-магазине с доставкой">
          <a:extLst>
            <a:ext uri="{FF2B5EF4-FFF2-40B4-BE49-F238E27FC236}">
              <a16:creationId xmlns:a16="http://schemas.microsoft.com/office/drawing/2014/main" xmlns="" id="{15647727-BCE8-6540-8934-B28ADEFD1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1518" y="330150456"/>
          <a:ext cx="1594365" cy="1767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231518</xdr:colOff>
      <xdr:row>983</xdr:row>
      <xdr:rowOff>187523</xdr:rowOff>
    </xdr:from>
    <xdr:to>
      <xdr:col>0</xdr:col>
      <xdr:colOff>1825883</xdr:colOff>
      <xdr:row>983</xdr:row>
      <xdr:rowOff>1954544</xdr:rowOff>
    </xdr:to>
    <xdr:pic>
      <xdr:nvPicPr>
        <xdr:cNvPr id="165" name="Immagine 164" descr="Бюстгальтер 04NI NEW SKIN бежевого цвета Dim за 2399 руб. купить в  интернет-магазине с доставкой">
          <a:extLst>
            <a:ext uri="{FF2B5EF4-FFF2-40B4-BE49-F238E27FC236}">
              <a16:creationId xmlns:a16="http://schemas.microsoft.com/office/drawing/2014/main" xmlns="" id="{DE711E4F-8791-5542-9209-693E59634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1518" y="330150456"/>
          <a:ext cx="1594365" cy="1767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174127</xdr:colOff>
      <xdr:row>1025</xdr:row>
      <xdr:rowOff>193229</xdr:rowOff>
    </xdr:from>
    <xdr:to>
      <xdr:col>0</xdr:col>
      <xdr:colOff>1832474</xdr:colOff>
      <xdr:row>1025</xdr:row>
      <xdr:rowOff>2033505</xdr:rowOff>
    </xdr:to>
    <xdr:pic>
      <xdr:nvPicPr>
        <xdr:cNvPr id="166" name="Immagine 165" descr="Женское нижнее белье Emporio Armani - купить в интернет магазине по  выгодной цене, официальный сайт - Страница 2">
          <a:extLst>
            <a:ext uri="{FF2B5EF4-FFF2-40B4-BE49-F238E27FC236}">
              <a16:creationId xmlns:a16="http://schemas.microsoft.com/office/drawing/2014/main" xmlns="" id="{31637BA8-57DB-544B-B32B-8705E2017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127" y="336455362"/>
          <a:ext cx="1658347" cy="1840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174127</xdr:colOff>
      <xdr:row>1026</xdr:row>
      <xdr:rowOff>193229</xdr:rowOff>
    </xdr:from>
    <xdr:to>
      <xdr:col>0</xdr:col>
      <xdr:colOff>1832474</xdr:colOff>
      <xdr:row>1026</xdr:row>
      <xdr:rowOff>2033505</xdr:rowOff>
    </xdr:to>
    <xdr:pic>
      <xdr:nvPicPr>
        <xdr:cNvPr id="167" name="Immagine 166" descr="Женское нижнее белье Emporio Armani - купить в интернет магазине по  выгодной цене, официальный сайт - Страница 2">
          <a:extLst>
            <a:ext uri="{FF2B5EF4-FFF2-40B4-BE49-F238E27FC236}">
              <a16:creationId xmlns:a16="http://schemas.microsoft.com/office/drawing/2014/main" xmlns="" id="{DBBB580F-B42F-8349-99E5-0EDFBA8CF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127" y="336455362"/>
          <a:ext cx="1658347" cy="1840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174127</xdr:colOff>
      <xdr:row>1027</xdr:row>
      <xdr:rowOff>193229</xdr:rowOff>
    </xdr:from>
    <xdr:to>
      <xdr:col>0</xdr:col>
      <xdr:colOff>1832474</xdr:colOff>
      <xdr:row>1027</xdr:row>
      <xdr:rowOff>2033505</xdr:rowOff>
    </xdr:to>
    <xdr:pic>
      <xdr:nvPicPr>
        <xdr:cNvPr id="168" name="Immagine 167" descr="Женское нижнее белье Emporio Armani - купить в интернет магазине по  выгодной цене, официальный сайт - Страница 2">
          <a:extLst>
            <a:ext uri="{FF2B5EF4-FFF2-40B4-BE49-F238E27FC236}">
              <a16:creationId xmlns:a16="http://schemas.microsoft.com/office/drawing/2014/main" xmlns="" id="{E5CCDFCF-E24C-614A-890E-04442B6CB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127" y="336455362"/>
          <a:ext cx="1658347" cy="1840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174127</xdr:colOff>
      <xdr:row>1028</xdr:row>
      <xdr:rowOff>193229</xdr:rowOff>
    </xdr:from>
    <xdr:to>
      <xdr:col>0</xdr:col>
      <xdr:colOff>1832474</xdr:colOff>
      <xdr:row>1028</xdr:row>
      <xdr:rowOff>2033505</xdr:rowOff>
    </xdr:to>
    <xdr:pic>
      <xdr:nvPicPr>
        <xdr:cNvPr id="169" name="Immagine 168" descr="Женское нижнее белье Emporio Armani - купить в интернет магазине по  выгодной цене, официальный сайт - Страница 2">
          <a:extLst>
            <a:ext uri="{FF2B5EF4-FFF2-40B4-BE49-F238E27FC236}">
              <a16:creationId xmlns:a16="http://schemas.microsoft.com/office/drawing/2014/main" xmlns="" id="{A07E2368-730A-FE47-A2B4-B615ED2D5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127" y="336455362"/>
          <a:ext cx="1658347" cy="1840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174127</xdr:colOff>
      <xdr:row>1029</xdr:row>
      <xdr:rowOff>193229</xdr:rowOff>
    </xdr:from>
    <xdr:to>
      <xdr:col>0</xdr:col>
      <xdr:colOff>1832474</xdr:colOff>
      <xdr:row>1029</xdr:row>
      <xdr:rowOff>2033505</xdr:rowOff>
    </xdr:to>
    <xdr:pic>
      <xdr:nvPicPr>
        <xdr:cNvPr id="170" name="Immagine 169" descr="Женское нижнее белье Emporio Armani - купить в интернет магазине по  выгодной цене, официальный сайт - Страница 2">
          <a:extLst>
            <a:ext uri="{FF2B5EF4-FFF2-40B4-BE49-F238E27FC236}">
              <a16:creationId xmlns:a16="http://schemas.microsoft.com/office/drawing/2014/main" xmlns="" id="{2775CC12-44C4-4843-9859-A2F392F7A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127" y="336455362"/>
          <a:ext cx="1658347" cy="1840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187711</xdr:colOff>
      <xdr:row>255</xdr:row>
      <xdr:rowOff>239181</xdr:rowOff>
    </xdr:from>
    <xdr:to>
      <xdr:col>0</xdr:col>
      <xdr:colOff>1835823</xdr:colOff>
      <xdr:row>255</xdr:row>
      <xdr:rowOff>1890185</xdr:rowOff>
    </xdr:to>
    <xdr:pic>
      <xdr:nvPicPr>
        <xdr:cNvPr id="171" name="Immagine 170" descr="Emporio Armani Metal Eagle Crew Neck T-Shirt, Dark Grey">
          <a:extLst>
            <a:ext uri="{FF2B5EF4-FFF2-40B4-BE49-F238E27FC236}">
              <a16:creationId xmlns:a16="http://schemas.microsoft.com/office/drawing/2014/main" xmlns="" id="{BE6E11E7-DF2A-2545-B986-9F3F9F4D2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7711" y="346999981"/>
          <a:ext cx="1648112" cy="1651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304710</xdr:colOff>
      <xdr:row>62</xdr:row>
      <xdr:rowOff>74642</xdr:rowOff>
    </xdr:from>
    <xdr:to>
      <xdr:col>0</xdr:col>
      <xdr:colOff>1727291</xdr:colOff>
      <xdr:row>62</xdr:row>
      <xdr:rowOff>1855759</xdr:rowOff>
    </xdr:to>
    <xdr:pic>
      <xdr:nvPicPr>
        <xdr:cNvPr id="172" name="Immagine 171" descr="Men's pants ARMANI EA7 (original) 110814-7A506-20520/7-81 — buy online  store — Pirkl">
          <a:extLst>
            <a:ext uri="{FF2B5EF4-FFF2-40B4-BE49-F238E27FC236}">
              <a16:creationId xmlns:a16="http://schemas.microsoft.com/office/drawing/2014/main" xmlns="" id="{C7D8CA43-315B-C440-8352-5A6420DDD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710" y="348935175"/>
          <a:ext cx="1422581" cy="1781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193480</xdr:colOff>
      <xdr:row>63</xdr:row>
      <xdr:rowOff>333183</xdr:rowOff>
    </xdr:from>
    <xdr:to>
      <xdr:col>0</xdr:col>
      <xdr:colOff>1825821</xdr:colOff>
      <xdr:row>63</xdr:row>
      <xdr:rowOff>1563352</xdr:rowOff>
    </xdr:to>
    <xdr:pic>
      <xdr:nvPicPr>
        <xdr:cNvPr id="173" name="Immagine 172" descr="Emporio Armani All Over Logo Brief Aubergine 110814-7A508-06693 at  International Jock">
          <a:extLst>
            <a:ext uri="{FF2B5EF4-FFF2-40B4-BE49-F238E27FC236}">
              <a16:creationId xmlns:a16="http://schemas.microsoft.com/office/drawing/2014/main" xmlns="" id="{FCF7B495-0EE9-F44F-A10D-CA8DC3791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3480" y="351293450"/>
          <a:ext cx="1632341" cy="12301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75775</xdr:colOff>
      <xdr:row>64</xdr:row>
      <xdr:rowOff>372417</xdr:rowOff>
    </xdr:from>
    <xdr:to>
      <xdr:col>0</xdr:col>
      <xdr:colOff>1960458</xdr:colOff>
      <xdr:row>64</xdr:row>
      <xdr:rowOff>1786586</xdr:rowOff>
    </xdr:to>
    <xdr:pic>
      <xdr:nvPicPr>
        <xdr:cNvPr id="175" name="Immagine 174" descr="Emporio Armani Italian Logo Brief Dark Grey Melange 110814-7A510-06749 at  International Jock">
          <a:extLst>
            <a:ext uri="{FF2B5EF4-FFF2-40B4-BE49-F238E27FC236}">
              <a16:creationId xmlns:a16="http://schemas.microsoft.com/office/drawing/2014/main" xmlns="" id="{9CA3555E-6467-0043-B8E0-3B176F412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775" y="355532150"/>
          <a:ext cx="1884683" cy="14141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75775</xdr:colOff>
      <xdr:row>65</xdr:row>
      <xdr:rowOff>372417</xdr:rowOff>
    </xdr:from>
    <xdr:to>
      <xdr:col>0</xdr:col>
      <xdr:colOff>1960458</xdr:colOff>
      <xdr:row>65</xdr:row>
      <xdr:rowOff>1786586</xdr:rowOff>
    </xdr:to>
    <xdr:pic>
      <xdr:nvPicPr>
        <xdr:cNvPr id="176" name="Immagine 175" descr="Emporio Armani Italian Logo Brief Dark Grey Melange 110814-7A510-06749 at  International Jock">
          <a:extLst>
            <a:ext uri="{FF2B5EF4-FFF2-40B4-BE49-F238E27FC236}">
              <a16:creationId xmlns:a16="http://schemas.microsoft.com/office/drawing/2014/main" xmlns="" id="{7787C3BE-EADE-7E4E-9697-5F95A6626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775" y="355532150"/>
          <a:ext cx="1884683" cy="14141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119109</xdr:colOff>
      <xdr:row>66</xdr:row>
      <xdr:rowOff>462096</xdr:rowOff>
    </xdr:from>
    <xdr:to>
      <xdr:col>0</xdr:col>
      <xdr:colOff>1832457</xdr:colOff>
      <xdr:row>66</xdr:row>
      <xdr:rowOff>1747704</xdr:rowOff>
    </xdr:to>
    <xdr:pic>
      <xdr:nvPicPr>
        <xdr:cNvPr id="181" name="Immagine 180" descr="Emporio Armani Microfiber Brief Skin 110814-7A719-00971 at International  Jock">
          <a:extLst>
            <a:ext uri="{FF2B5EF4-FFF2-40B4-BE49-F238E27FC236}">
              <a16:creationId xmlns:a16="http://schemas.microsoft.com/office/drawing/2014/main" xmlns="" id="{40AB4590-CB2D-1E47-8CB5-AEC072D79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109" y="368220229"/>
          <a:ext cx="1713348" cy="1285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119109</xdr:colOff>
      <xdr:row>67</xdr:row>
      <xdr:rowOff>462096</xdr:rowOff>
    </xdr:from>
    <xdr:to>
      <xdr:col>0</xdr:col>
      <xdr:colOff>1832457</xdr:colOff>
      <xdr:row>67</xdr:row>
      <xdr:rowOff>1747704</xdr:rowOff>
    </xdr:to>
    <xdr:pic>
      <xdr:nvPicPr>
        <xdr:cNvPr id="182" name="Immagine 181" descr="Emporio Armani Microfiber Brief Skin 110814-7A719-00971 at International  Jock">
          <a:extLst>
            <a:ext uri="{FF2B5EF4-FFF2-40B4-BE49-F238E27FC236}">
              <a16:creationId xmlns:a16="http://schemas.microsoft.com/office/drawing/2014/main" xmlns="" id="{CFD54FC4-7FB2-E741-9727-FCA0393FE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109" y="368220229"/>
          <a:ext cx="1713348" cy="1285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119109</xdr:colOff>
      <xdr:row>68</xdr:row>
      <xdr:rowOff>462096</xdr:rowOff>
    </xdr:from>
    <xdr:to>
      <xdr:col>0</xdr:col>
      <xdr:colOff>1832457</xdr:colOff>
      <xdr:row>68</xdr:row>
      <xdr:rowOff>1747704</xdr:rowOff>
    </xdr:to>
    <xdr:pic>
      <xdr:nvPicPr>
        <xdr:cNvPr id="183" name="Immagine 182" descr="Emporio Armani Microfiber Brief Skin 110814-7A719-00971 at International  Jock">
          <a:extLst>
            <a:ext uri="{FF2B5EF4-FFF2-40B4-BE49-F238E27FC236}">
              <a16:creationId xmlns:a16="http://schemas.microsoft.com/office/drawing/2014/main" xmlns="" id="{7CC218D1-FDDD-8849-B6BC-2583CAC1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109" y="368220229"/>
          <a:ext cx="1713348" cy="1285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507663</xdr:colOff>
      <xdr:row>69</xdr:row>
      <xdr:rowOff>188139</xdr:rowOff>
    </xdr:from>
    <xdr:to>
      <xdr:col>0</xdr:col>
      <xdr:colOff>1532804</xdr:colOff>
      <xdr:row>69</xdr:row>
      <xdr:rowOff>1886193</xdr:rowOff>
    </xdr:to>
    <xdr:pic>
      <xdr:nvPicPr>
        <xdr:cNvPr id="186" name="Immagine 185" descr="EMPORIO ARMANI SLIP UNDERWEAR MAN - LifeStyle Moda">
          <a:extLst>
            <a:ext uri="{FF2B5EF4-FFF2-40B4-BE49-F238E27FC236}">
              <a16:creationId xmlns:a16="http://schemas.microsoft.com/office/drawing/2014/main" xmlns="" id="{0D291FC1-50B2-B143-9BC8-EF14867DC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7663" y="378444939"/>
          <a:ext cx="1025141" cy="1698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239342</xdr:colOff>
      <xdr:row>232</xdr:row>
      <xdr:rowOff>307745</xdr:rowOff>
    </xdr:from>
    <xdr:to>
      <xdr:col>0</xdr:col>
      <xdr:colOff>1818059</xdr:colOff>
      <xdr:row>232</xdr:row>
      <xdr:rowOff>1889353</xdr:rowOff>
    </xdr:to>
    <xdr:pic>
      <xdr:nvPicPr>
        <xdr:cNvPr id="187" name="Immagine 186" descr="阿玛尼110991-7A576】EMPORIO ARMANI UNDERWEAR阿玛尼男士家居短裤110991-7A576 LIGHTBLUE- 17232 S【行情报价价格评测】-京东">
          <a:extLst>
            <a:ext uri="{FF2B5EF4-FFF2-40B4-BE49-F238E27FC236}">
              <a16:creationId xmlns:a16="http://schemas.microsoft.com/office/drawing/2014/main" xmlns="" id="{1700AE1C-AB9E-8849-AD7F-CB9990FED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9342" y="397462145"/>
          <a:ext cx="1578717" cy="1581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218094</xdr:colOff>
      <xdr:row>233</xdr:row>
      <xdr:rowOff>235553</xdr:rowOff>
    </xdr:from>
    <xdr:to>
      <xdr:col>0</xdr:col>
      <xdr:colOff>1938867</xdr:colOff>
      <xdr:row>233</xdr:row>
      <xdr:rowOff>1965781</xdr:rowOff>
    </xdr:to>
    <xdr:pic>
      <xdr:nvPicPr>
        <xdr:cNvPr id="188" name="Immagine 187" descr="EMPORIO ARMANI UNDERWEAR Armani Men's Home Shorts 110991-7A576 NAVY-45835 L">
          <a:extLst>
            <a:ext uri="{FF2B5EF4-FFF2-40B4-BE49-F238E27FC236}">
              <a16:creationId xmlns:a16="http://schemas.microsoft.com/office/drawing/2014/main" xmlns="" id="{5A46FFCD-14ED-174B-8642-37BEE1206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8094" y="399489686"/>
          <a:ext cx="1720773" cy="17302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218094</xdr:colOff>
      <xdr:row>234</xdr:row>
      <xdr:rowOff>235553</xdr:rowOff>
    </xdr:from>
    <xdr:to>
      <xdr:col>0</xdr:col>
      <xdr:colOff>1938867</xdr:colOff>
      <xdr:row>234</xdr:row>
      <xdr:rowOff>1965781</xdr:rowOff>
    </xdr:to>
    <xdr:pic>
      <xdr:nvPicPr>
        <xdr:cNvPr id="189" name="Immagine 188" descr="EMPORIO ARMANI UNDERWEAR Armani Men's Home Shorts 110991-7A576 NAVY-45835 L">
          <a:extLst>
            <a:ext uri="{FF2B5EF4-FFF2-40B4-BE49-F238E27FC236}">
              <a16:creationId xmlns:a16="http://schemas.microsoft.com/office/drawing/2014/main" xmlns="" id="{4D7668E2-89C4-2B47-913D-39A4C94BB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8094" y="399489686"/>
          <a:ext cx="1720773" cy="17302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218094</xdr:colOff>
      <xdr:row>235</xdr:row>
      <xdr:rowOff>235553</xdr:rowOff>
    </xdr:from>
    <xdr:to>
      <xdr:col>0</xdr:col>
      <xdr:colOff>1938867</xdr:colOff>
      <xdr:row>235</xdr:row>
      <xdr:rowOff>1965781</xdr:rowOff>
    </xdr:to>
    <xdr:pic>
      <xdr:nvPicPr>
        <xdr:cNvPr id="190" name="Immagine 189" descr="EMPORIO ARMANI UNDERWEAR Armani Men's Home Shorts 110991-7A576 NAVY-45835 L">
          <a:extLst>
            <a:ext uri="{FF2B5EF4-FFF2-40B4-BE49-F238E27FC236}">
              <a16:creationId xmlns:a16="http://schemas.microsoft.com/office/drawing/2014/main" xmlns="" id="{E1AF7D23-201A-4945-A9B8-39088E4A9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8094" y="399489686"/>
          <a:ext cx="1720773" cy="17302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218094</xdr:colOff>
      <xdr:row>236</xdr:row>
      <xdr:rowOff>235553</xdr:rowOff>
    </xdr:from>
    <xdr:to>
      <xdr:col>0</xdr:col>
      <xdr:colOff>1938867</xdr:colOff>
      <xdr:row>236</xdr:row>
      <xdr:rowOff>1965781</xdr:rowOff>
    </xdr:to>
    <xdr:pic>
      <xdr:nvPicPr>
        <xdr:cNvPr id="191" name="Immagine 190" descr="EMPORIO ARMANI UNDERWEAR Armani Men's Home Shorts 110991-7A576 NAVY-45835 L">
          <a:extLst>
            <a:ext uri="{FF2B5EF4-FFF2-40B4-BE49-F238E27FC236}">
              <a16:creationId xmlns:a16="http://schemas.microsoft.com/office/drawing/2014/main" xmlns="" id="{166112F3-22D7-A44B-8751-B81C10D26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8094" y="399489686"/>
          <a:ext cx="1720773" cy="17302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181841</xdr:colOff>
      <xdr:row>299</xdr:row>
      <xdr:rowOff>182208</xdr:rowOff>
    </xdr:from>
    <xdr:to>
      <xdr:col>0</xdr:col>
      <xdr:colOff>1913659</xdr:colOff>
      <xdr:row>299</xdr:row>
      <xdr:rowOff>1917524</xdr:rowOff>
    </xdr:to>
    <xdr:pic>
      <xdr:nvPicPr>
        <xdr:cNvPr id="192" name="Immagine 191" descr="Emporio Armani Basic Microfiber Thong Electric Blue">
          <a:extLst>
            <a:ext uri="{FF2B5EF4-FFF2-40B4-BE49-F238E27FC236}">
              <a16:creationId xmlns:a16="http://schemas.microsoft.com/office/drawing/2014/main" xmlns="" id="{3F8EFB4B-91E0-194A-8B85-1C1E46B5E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1841" y="409935008"/>
          <a:ext cx="1731818" cy="1735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181841</xdr:colOff>
      <xdr:row>300</xdr:row>
      <xdr:rowOff>182208</xdr:rowOff>
    </xdr:from>
    <xdr:to>
      <xdr:col>0</xdr:col>
      <xdr:colOff>1913659</xdr:colOff>
      <xdr:row>300</xdr:row>
      <xdr:rowOff>1917524</xdr:rowOff>
    </xdr:to>
    <xdr:pic>
      <xdr:nvPicPr>
        <xdr:cNvPr id="193" name="Immagine 192" descr="Emporio Armani Basic Microfiber Thong Electric Blue">
          <a:extLst>
            <a:ext uri="{FF2B5EF4-FFF2-40B4-BE49-F238E27FC236}">
              <a16:creationId xmlns:a16="http://schemas.microsoft.com/office/drawing/2014/main" xmlns="" id="{3A9A3EBF-DBDE-634E-82C8-A57CF9DEE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1841" y="409935008"/>
          <a:ext cx="1731818" cy="1735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181841</xdr:colOff>
      <xdr:row>301</xdr:row>
      <xdr:rowOff>182208</xdr:rowOff>
    </xdr:from>
    <xdr:to>
      <xdr:col>0</xdr:col>
      <xdr:colOff>1913659</xdr:colOff>
      <xdr:row>301</xdr:row>
      <xdr:rowOff>1917524</xdr:rowOff>
    </xdr:to>
    <xdr:pic>
      <xdr:nvPicPr>
        <xdr:cNvPr id="194" name="Immagine 193" descr="Emporio Armani Basic Microfiber Thong Electric Blue">
          <a:extLst>
            <a:ext uri="{FF2B5EF4-FFF2-40B4-BE49-F238E27FC236}">
              <a16:creationId xmlns:a16="http://schemas.microsoft.com/office/drawing/2014/main" xmlns="" id="{80143DA9-CF3C-1945-9700-B9146ACAE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1841" y="409935008"/>
          <a:ext cx="1731818" cy="1735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181841</xdr:colOff>
      <xdr:row>302</xdr:row>
      <xdr:rowOff>182208</xdr:rowOff>
    </xdr:from>
    <xdr:to>
      <xdr:col>0</xdr:col>
      <xdr:colOff>1913659</xdr:colOff>
      <xdr:row>302</xdr:row>
      <xdr:rowOff>1917524</xdr:rowOff>
    </xdr:to>
    <xdr:pic>
      <xdr:nvPicPr>
        <xdr:cNvPr id="195" name="Immagine 194" descr="Emporio Armani Basic Microfiber Thong Electric Blue">
          <a:extLst>
            <a:ext uri="{FF2B5EF4-FFF2-40B4-BE49-F238E27FC236}">
              <a16:creationId xmlns:a16="http://schemas.microsoft.com/office/drawing/2014/main" xmlns="" id="{67700F86-9020-BD46-92EB-98914ACA1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1841" y="409935008"/>
          <a:ext cx="1731818" cy="1735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199143</xdr:colOff>
      <xdr:row>356</xdr:row>
      <xdr:rowOff>75561</xdr:rowOff>
    </xdr:from>
    <xdr:to>
      <xdr:col>0</xdr:col>
      <xdr:colOff>1811690</xdr:colOff>
      <xdr:row>356</xdr:row>
      <xdr:rowOff>2015706</xdr:rowOff>
    </xdr:to>
    <xdr:pic>
      <xdr:nvPicPr>
        <xdr:cNvPr id="196" name="Immagine 195" descr="Emporio Armani Two Tone Microfiber Brief Marine 111285-7A542-00135 at  International Jock">
          <a:extLst>
            <a:ext uri="{FF2B5EF4-FFF2-40B4-BE49-F238E27FC236}">
              <a16:creationId xmlns:a16="http://schemas.microsoft.com/office/drawing/2014/main" xmlns="" id="{E8D4C49B-0148-1C45-9EC4-9071249DC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9143" y="418227294"/>
          <a:ext cx="1612547" cy="1940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91546</xdr:colOff>
      <xdr:row>421</xdr:row>
      <xdr:rowOff>390593</xdr:rowOff>
    </xdr:from>
    <xdr:to>
      <xdr:col>0</xdr:col>
      <xdr:colOff>1944686</xdr:colOff>
      <xdr:row>421</xdr:row>
      <xdr:rowOff>1781105</xdr:rowOff>
    </xdr:to>
    <xdr:pic>
      <xdr:nvPicPr>
        <xdr:cNvPr id="197" name="Immagine 196" descr="Emporio Armani Fancy Prints Trunk Check Marine 111389-7A504-45335 at  International Jock">
          <a:extLst>
            <a:ext uri="{FF2B5EF4-FFF2-40B4-BE49-F238E27FC236}">
              <a16:creationId xmlns:a16="http://schemas.microsoft.com/office/drawing/2014/main" xmlns="" id="{3712D9C0-F930-534D-8A7A-1CC3BA971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546" y="420642060"/>
          <a:ext cx="1853140" cy="1390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87645</xdr:colOff>
      <xdr:row>422</xdr:row>
      <xdr:rowOff>113716</xdr:rowOff>
    </xdr:from>
    <xdr:to>
      <xdr:col>0</xdr:col>
      <xdr:colOff>1961288</xdr:colOff>
      <xdr:row>422</xdr:row>
      <xdr:rowOff>1990249</xdr:rowOff>
    </xdr:to>
    <xdr:pic>
      <xdr:nvPicPr>
        <xdr:cNvPr id="198" name="Immagine 197" descr="EMPORIO ARMANI (エンポリオ・アルマーニ)「111389-7a512-00135」商品画像:ボクサーパンツ・男性下着の通販｜ルカノール">
          <a:extLst>
            <a:ext uri="{FF2B5EF4-FFF2-40B4-BE49-F238E27FC236}">
              <a16:creationId xmlns:a16="http://schemas.microsoft.com/office/drawing/2014/main" xmlns="" id="{4B9B715A-7DE3-814D-9F33-0020142DB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45" y="422464916"/>
          <a:ext cx="1873643" cy="1876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185806</xdr:colOff>
      <xdr:row>423</xdr:row>
      <xdr:rowOff>228666</xdr:rowOff>
    </xdr:from>
    <xdr:to>
      <xdr:col>0</xdr:col>
      <xdr:colOff>1922395</xdr:colOff>
      <xdr:row>423</xdr:row>
      <xdr:rowOff>1968435</xdr:rowOff>
    </xdr:to>
    <xdr:pic>
      <xdr:nvPicPr>
        <xdr:cNvPr id="203" name="Immagine 202" descr="EMPORIO ARMANI(エンポリオ・アルマーニ)[111389-7A525-06749]:ボクサーパンツ,男性下着,インナーの通販">
          <a:extLst>
            <a:ext uri="{FF2B5EF4-FFF2-40B4-BE49-F238E27FC236}">
              <a16:creationId xmlns:a16="http://schemas.microsoft.com/office/drawing/2014/main" xmlns="" id="{222305A5-4649-7246-8A61-AE49D6451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5806" y="433078533"/>
          <a:ext cx="1736589" cy="1739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245380</xdr:colOff>
      <xdr:row>424</xdr:row>
      <xdr:rowOff>313784</xdr:rowOff>
    </xdr:from>
    <xdr:to>
      <xdr:col>0</xdr:col>
      <xdr:colOff>1850120</xdr:colOff>
      <xdr:row>424</xdr:row>
      <xdr:rowOff>1921416</xdr:rowOff>
    </xdr:to>
    <xdr:pic>
      <xdr:nvPicPr>
        <xdr:cNvPr id="206" name="Immagine 205" descr="Emporio Armani comfort micro trunk grijs">
          <a:extLst>
            <a:ext uri="{FF2B5EF4-FFF2-40B4-BE49-F238E27FC236}">
              <a16:creationId xmlns:a16="http://schemas.microsoft.com/office/drawing/2014/main" xmlns="" id="{792EC4FD-59DC-7C42-8EC2-B10B25C37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5380" y="439462851"/>
          <a:ext cx="1604740" cy="1607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155402</xdr:colOff>
      <xdr:row>425</xdr:row>
      <xdr:rowOff>357390</xdr:rowOff>
    </xdr:from>
    <xdr:to>
      <xdr:col>0</xdr:col>
      <xdr:colOff>1918932</xdr:colOff>
      <xdr:row>425</xdr:row>
      <xdr:rowOff>1678842</xdr:rowOff>
    </xdr:to>
    <xdr:pic>
      <xdr:nvPicPr>
        <xdr:cNvPr id="207" name="Immagine 206" descr="Emporio Armani Metallic Shades Trunk Black 111389-7A594-00020 at  International Jock">
          <a:extLst>
            <a:ext uri="{FF2B5EF4-FFF2-40B4-BE49-F238E27FC236}">
              <a16:creationId xmlns:a16="http://schemas.microsoft.com/office/drawing/2014/main" xmlns="" id="{32AE95B3-D0DE-1F41-9BD0-F8FDF8268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5402" y="441606190"/>
          <a:ext cx="1763530" cy="1321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138406</xdr:colOff>
      <xdr:row>426</xdr:row>
      <xdr:rowOff>189205</xdr:rowOff>
    </xdr:from>
    <xdr:to>
      <xdr:col>0</xdr:col>
      <xdr:colOff>1859729</xdr:colOff>
      <xdr:row>426</xdr:row>
      <xdr:rowOff>1910528</xdr:rowOff>
    </xdr:to>
    <xdr:pic>
      <xdr:nvPicPr>
        <xdr:cNvPr id="208" name="Immagine 207" descr="Armani Microfiber Tights – Fashionhero | Underbukser og sokker – Her har vi  fra alle de kendte mærker!">
          <a:extLst>
            <a:ext uri="{FF2B5EF4-FFF2-40B4-BE49-F238E27FC236}">
              <a16:creationId xmlns:a16="http://schemas.microsoft.com/office/drawing/2014/main" xmlns="" id="{2B77D715-9DD5-414E-8D10-2BF72277D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8406" y="443537738"/>
          <a:ext cx="1721323" cy="1721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138406</xdr:colOff>
      <xdr:row>427</xdr:row>
      <xdr:rowOff>189205</xdr:rowOff>
    </xdr:from>
    <xdr:to>
      <xdr:col>0</xdr:col>
      <xdr:colOff>1859729</xdr:colOff>
      <xdr:row>427</xdr:row>
      <xdr:rowOff>1910528</xdr:rowOff>
    </xdr:to>
    <xdr:pic>
      <xdr:nvPicPr>
        <xdr:cNvPr id="209" name="Immagine 208" descr="Armani Microfiber Tights – Fashionhero | Underbukser og sokker – Her har vi  fra alle de kendte mærker!">
          <a:extLst>
            <a:ext uri="{FF2B5EF4-FFF2-40B4-BE49-F238E27FC236}">
              <a16:creationId xmlns:a16="http://schemas.microsoft.com/office/drawing/2014/main" xmlns="" id="{7796E592-C019-D245-B9CB-AB9E80A4F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8406" y="443537738"/>
          <a:ext cx="1721323" cy="1721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138406</xdr:colOff>
      <xdr:row>428</xdr:row>
      <xdr:rowOff>189205</xdr:rowOff>
    </xdr:from>
    <xdr:to>
      <xdr:col>0</xdr:col>
      <xdr:colOff>1859729</xdr:colOff>
      <xdr:row>428</xdr:row>
      <xdr:rowOff>1910528</xdr:rowOff>
    </xdr:to>
    <xdr:pic>
      <xdr:nvPicPr>
        <xdr:cNvPr id="210" name="Immagine 209" descr="Armani Microfiber Tights – Fashionhero | Underbukser og sokker – Her har vi  fra alle de kendte mærker!">
          <a:extLst>
            <a:ext uri="{FF2B5EF4-FFF2-40B4-BE49-F238E27FC236}">
              <a16:creationId xmlns:a16="http://schemas.microsoft.com/office/drawing/2014/main" xmlns="" id="{3AD2FFB2-E83C-D34F-9DB9-9953C36DA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8406" y="443537738"/>
          <a:ext cx="1721323" cy="1721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132767</xdr:colOff>
      <xdr:row>429</xdr:row>
      <xdr:rowOff>422189</xdr:rowOff>
    </xdr:from>
    <xdr:to>
      <xdr:col>0</xdr:col>
      <xdr:colOff>1903465</xdr:colOff>
      <xdr:row>429</xdr:row>
      <xdr:rowOff>1757979</xdr:rowOff>
    </xdr:to>
    <xdr:pic>
      <xdr:nvPicPr>
        <xdr:cNvPr id="211" name="Immagine 210" descr="Emporio Armani Microfiber Trunk Electric Blue 111389-7A719-10233 at  International Jock">
          <a:extLst>
            <a:ext uri="{FF2B5EF4-FFF2-40B4-BE49-F238E27FC236}">
              <a16:creationId xmlns:a16="http://schemas.microsoft.com/office/drawing/2014/main" xmlns="" id="{8ACDB485-961A-E546-B408-EFB5AC677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2767" y="450069922"/>
          <a:ext cx="1770698" cy="1335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167514</xdr:colOff>
      <xdr:row>543</xdr:row>
      <xdr:rowOff>75045</xdr:rowOff>
    </xdr:from>
    <xdr:to>
      <xdr:col>0</xdr:col>
      <xdr:colOff>1762886</xdr:colOff>
      <xdr:row>543</xdr:row>
      <xdr:rowOff>1999287</xdr:rowOff>
    </xdr:to>
    <xdr:pic>
      <xdr:nvPicPr>
        <xdr:cNvPr id="213" name="Immagine 212" descr="Emporio Armani Digital Print Brief Cadet Blue Print 111549-7A535-17332 at  International Jock">
          <a:extLst>
            <a:ext uri="{FF2B5EF4-FFF2-40B4-BE49-F238E27FC236}">
              <a16:creationId xmlns:a16="http://schemas.microsoft.com/office/drawing/2014/main" xmlns="" id="{9CDAF896-2628-3146-A087-0231F7A3A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7514" y="460221445"/>
          <a:ext cx="1595372" cy="1924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167514</xdr:colOff>
      <xdr:row>544</xdr:row>
      <xdr:rowOff>75045</xdr:rowOff>
    </xdr:from>
    <xdr:to>
      <xdr:col>0</xdr:col>
      <xdr:colOff>1762886</xdr:colOff>
      <xdr:row>544</xdr:row>
      <xdr:rowOff>1999287</xdr:rowOff>
    </xdr:to>
    <xdr:pic>
      <xdr:nvPicPr>
        <xdr:cNvPr id="214" name="Immagine 213" descr="Emporio Armani Digital Print Brief Cadet Blue Print 111549-7A535-17332 at  International Jock">
          <a:extLst>
            <a:ext uri="{FF2B5EF4-FFF2-40B4-BE49-F238E27FC236}">
              <a16:creationId xmlns:a16="http://schemas.microsoft.com/office/drawing/2014/main" xmlns="" id="{656740C7-8E06-FF4A-AF31-298002788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7514" y="460221445"/>
          <a:ext cx="1595372" cy="1924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167514</xdr:colOff>
      <xdr:row>545</xdr:row>
      <xdr:rowOff>75045</xdr:rowOff>
    </xdr:from>
    <xdr:to>
      <xdr:col>0</xdr:col>
      <xdr:colOff>1762886</xdr:colOff>
      <xdr:row>545</xdr:row>
      <xdr:rowOff>1999287</xdr:rowOff>
    </xdr:to>
    <xdr:pic>
      <xdr:nvPicPr>
        <xdr:cNvPr id="215" name="Immagine 214" descr="Emporio Armani Digital Print Brief Cadet Blue Print 111549-7A535-17332 at  International Jock">
          <a:extLst>
            <a:ext uri="{FF2B5EF4-FFF2-40B4-BE49-F238E27FC236}">
              <a16:creationId xmlns:a16="http://schemas.microsoft.com/office/drawing/2014/main" xmlns="" id="{1AD560EE-4863-CA4C-A7AD-E976B62F0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7514" y="460221445"/>
          <a:ext cx="1595372" cy="1924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167514</xdr:colOff>
      <xdr:row>546</xdr:row>
      <xdr:rowOff>75045</xdr:rowOff>
    </xdr:from>
    <xdr:to>
      <xdr:col>0</xdr:col>
      <xdr:colOff>1762886</xdr:colOff>
      <xdr:row>546</xdr:row>
      <xdr:rowOff>1999287</xdr:rowOff>
    </xdr:to>
    <xdr:pic>
      <xdr:nvPicPr>
        <xdr:cNvPr id="216" name="Immagine 215" descr="Emporio Armani Digital Print Brief Cadet Blue Print 111549-7A535-17332 at  International Jock">
          <a:extLst>
            <a:ext uri="{FF2B5EF4-FFF2-40B4-BE49-F238E27FC236}">
              <a16:creationId xmlns:a16="http://schemas.microsoft.com/office/drawing/2014/main" xmlns="" id="{36BEB729-E035-6041-8060-D5B0733B2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7514" y="460221445"/>
          <a:ext cx="1595372" cy="1924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174152</xdr:colOff>
      <xdr:row>603</xdr:row>
      <xdr:rowOff>476862</xdr:rowOff>
    </xdr:from>
    <xdr:to>
      <xdr:col>0</xdr:col>
      <xdr:colOff>1862083</xdr:colOff>
      <xdr:row>603</xdr:row>
      <xdr:rowOff>1749871</xdr:rowOff>
    </xdr:to>
    <xdr:pic>
      <xdr:nvPicPr>
        <xdr:cNvPr id="217" name="Immagine 216" descr="Emporio Armani Mega Logo Jockstrap Cadet Blue 111579-7A516-16832 at  International Jock">
          <a:extLst>
            <a:ext uri="{FF2B5EF4-FFF2-40B4-BE49-F238E27FC236}">
              <a16:creationId xmlns:a16="http://schemas.microsoft.com/office/drawing/2014/main" xmlns="" id="{D9AFE910-CC74-B748-9CAC-432687759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152" y="469022195"/>
          <a:ext cx="1687931" cy="12730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174152</xdr:colOff>
      <xdr:row>604</xdr:row>
      <xdr:rowOff>476862</xdr:rowOff>
    </xdr:from>
    <xdr:to>
      <xdr:col>0</xdr:col>
      <xdr:colOff>1862083</xdr:colOff>
      <xdr:row>604</xdr:row>
      <xdr:rowOff>1749871</xdr:rowOff>
    </xdr:to>
    <xdr:pic>
      <xdr:nvPicPr>
        <xdr:cNvPr id="218" name="Immagine 217" descr="Emporio Armani Mega Logo Jockstrap Cadet Blue 111579-7A516-16832 at  International Jock">
          <a:extLst>
            <a:ext uri="{FF2B5EF4-FFF2-40B4-BE49-F238E27FC236}">
              <a16:creationId xmlns:a16="http://schemas.microsoft.com/office/drawing/2014/main" xmlns="" id="{BE082C8D-A3D5-0A4B-A8DE-7BE863A25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152" y="469022195"/>
          <a:ext cx="1687931" cy="12730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89951</xdr:colOff>
      <xdr:row>605</xdr:row>
      <xdr:rowOff>124344</xdr:rowOff>
    </xdr:from>
    <xdr:to>
      <xdr:col>0</xdr:col>
      <xdr:colOff>1912416</xdr:colOff>
      <xdr:row>605</xdr:row>
      <xdr:rowOff>1949989</xdr:rowOff>
    </xdr:to>
    <xdr:pic>
      <xdr:nvPicPr>
        <xdr:cNvPr id="219" name="Immagine 218" descr="Emporio Armani Training Mesh Microfiber Jockstrap Electric Blue">
          <a:extLst>
            <a:ext uri="{FF2B5EF4-FFF2-40B4-BE49-F238E27FC236}">
              <a16:creationId xmlns:a16="http://schemas.microsoft.com/office/drawing/2014/main" xmlns="" id="{E2869B7A-1E23-5D48-873A-A5840260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951" y="472869144"/>
          <a:ext cx="1822465" cy="182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118193</xdr:colOff>
      <xdr:row>621</xdr:row>
      <xdr:rowOff>351914</xdr:rowOff>
    </xdr:from>
    <xdr:to>
      <xdr:col>0</xdr:col>
      <xdr:colOff>1947676</xdr:colOff>
      <xdr:row>621</xdr:row>
      <xdr:rowOff>1726655</xdr:rowOff>
    </xdr:to>
    <xdr:pic>
      <xdr:nvPicPr>
        <xdr:cNvPr id="220" name="Immagine 219" descr="Emporio Armani Magnum Brief Cement 111592-7A519-05242 at International Jock">
          <a:extLst>
            <a:ext uri="{FF2B5EF4-FFF2-40B4-BE49-F238E27FC236}">
              <a16:creationId xmlns:a16="http://schemas.microsoft.com/office/drawing/2014/main" xmlns="" id="{B9679A13-149D-834A-80A7-94555826E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193" y="475196447"/>
          <a:ext cx="1829483" cy="13747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118193</xdr:colOff>
      <xdr:row>622</xdr:row>
      <xdr:rowOff>351914</xdr:rowOff>
    </xdr:from>
    <xdr:to>
      <xdr:col>0</xdr:col>
      <xdr:colOff>1947676</xdr:colOff>
      <xdr:row>622</xdr:row>
      <xdr:rowOff>1726655</xdr:rowOff>
    </xdr:to>
    <xdr:pic>
      <xdr:nvPicPr>
        <xdr:cNvPr id="221" name="Immagine 220" descr="Emporio Armani Magnum Brief Cement 111592-7A519-05242 at International Jock">
          <a:extLst>
            <a:ext uri="{FF2B5EF4-FFF2-40B4-BE49-F238E27FC236}">
              <a16:creationId xmlns:a16="http://schemas.microsoft.com/office/drawing/2014/main" xmlns="" id="{944EA027-D6BC-6345-8C63-E9D9E13C7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193" y="475196447"/>
          <a:ext cx="1829483" cy="13747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118430</xdr:colOff>
      <xdr:row>629</xdr:row>
      <xdr:rowOff>405086</xdr:rowOff>
    </xdr:from>
    <xdr:to>
      <xdr:col>0</xdr:col>
      <xdr:colOff>1917804</xdr:colOff>
      <xdr:row>629</xdr:row>
      <xdr:rowOff>1762381</xdr:rowOff>
    </xdr:to>
    <xdr:pic>
      <xdr:nvPicPr>
        <xdr:cNvPr id="222" name="Immagine 221" descr="Emporio Armani Rugby Player Pop Stripe Brief Black 111617-7A525-00020 at  International Jock">
          <a:extLst>
            <a:ext uri="{FF2B5EF4-FFF2-40B4-BE49-F238E27FC236}">
              <a16:creationId xmlns:a16="http://schemas.microsoft.com/office/drawing/2014/main" xmlns="" id="{38B9B104-0836-C547-A2C8-2F3F3A059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430" y="479449086"/>
          <a:ext cx="1799374" cy="1357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351133</xdr:colOff>
      <xdr:row>630</xdr:row>
      <xdr:rowOff>137519</xdr:rowOff>
    </xdr:from>
    <xdr:to>
      <xdr:col>0</xdr:col>
      <xdr:colOff>1608902</xdr:colOff>
      <xdr:row>630</xdr:row>
      <xdr:rowOff>1970682</xdr:rowOff>
    </xdr:to>
    <xdr:pic>
      <xdr:nvPicPr>
        <xdr:cNvPr id="223" name="Immagine 222" descr="Для мужчин &gt; Мужские трусы слипы Emporio Armani 111617 7A525 купить в  интернет-магазине">
          <a:extLst>
            <a:ext uri="{FF2B5EF4-FFF2-40B4-BE49-F238E27FC236}">
              <a16:creationId xmlns:a16="http://schemas.microsoft.com/office/drawing/2014/main" xmlns="" id="{0DC57621-8B17-3A42-996D-9F3FE5EDD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1133" y="481281252"/>
          <a:ext cx="1257769" cy="1833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119651</xdr:colOff>
      <xdr:row>656</xdr:row>
      <xdr:rowOff>177295</xdr:rowOff>
    </xdr:from>
    <xdr:to>
      <xdr:col>0</xdr:col>
      <xdr:colOff>1865782</xdr:colOff>
      <xdr:row>656</xdr:row>
      <xdr:rowOff>1964772</xdr:rowOff>
    </xdr:to>
    <xdr:pic>
      <xdr:nvPicPr>
        <xdr:cNvPr id="224" name="Immagine 223" descr="Emporio Armani Men's Stretch Cotton Metal Logo Band Bikini, White, M : Buy  Online Underwear at Best Prices in Egypt | Souq.com">
          <a:extLst>
            <a:ext uri="{FF2B5EF4-FFF2-40B4-BE49-F238E27FC236}">
              <a16:creationId xmlns:a16="http://schemas.microsoft.com/office/drawing/2014/main" xmlns="" id="{035C35C4-1E3B-444A-BBDF-445C3B193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651" y="483420762"/>
          <a:ext cx="1746131" cy="1787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119651</xdr:colOff>
      <xdr:row>657</xdr:row>
      <xdr:rowOff>177295</xdr:rowOff>
    </xdr:from>
    <xdr:to>
      <xdr:col>0</xdr:col>
      <xdr:colOff>1865782</xdr:colOff>
      <xdr:row>657</xdr:row>
      <xdr:rowOff>1964772</xdr:rowOff>
    </xdr:to>
    <xdr:pic>
      <xdr:nvPicPr>
        <xdr:cNvPr id="225" name="Immagine 224" descr="Emporio Armani Men's Stretch Cotton Metal Logo Band Bikini, White, M : Buy  Online Underwear at Best Prices in Egypt | Souq.com">
          <a:extLst>
            <a:ext uri="{FF2B5EF4-FFF2-40B4-BE49-F238E27FC236}">
              <a16:creationId xmlns:a16="http://schemas.microsoft.com/office/drawing/2014/main" xmlns="" id="{2DD1C35E-37F9-EB4A-A588-C5775D266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651" y="483420762"/>
          <a:ext cx="1746131" cy="1787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119651</xdr:colOff>
      <xdr:row>658</xdr:row>
      <xdr:rowOff>177295</xdr:rowOff>
    </xdr:from>
    <xdr:to>
      <xdr:col>0</xdr:col>
      <xdr:colOff>1865782</xdr:colOff>
      <xdr:row>658</xdr:row>
      <xdr:rowOff>1964772</xdr:rowOff>
    </xdr:to>
    <xdr:pic>
      <xdr:nvPicPr>
        <xdr:cNvPr id="226" name="Immagine 225" descr="Emporio Armani Men's Stretch Cotton Metal Logo Band Bikini, White, M : Buy  Online Underwear at Best Prices in Egypt | Souq.com">
          <a:extLst>
            <a:ext uri="{FF2B5EF4-FFF2-40B4-BE49-F238E27FC236}">
              <a16:creationId xmlns:a16="http://schemas.microsoft.com/office/drawing/2014/main" xmlns="" id="{A6A66122-F310-DD45-8425-E53D70227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651" y="483420762"/>
          <a:ext cx="1746131" cy="1787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142464</xdr:colOff>
      <xdr:row>659</xdr:row>
      <xdr:rowOff>168257</xdr:rowOff>
    </xdr:from>
    <xdr:to>
      <xdr:col>0</xdr:col>
      <xdr:colOff>1821803</xdr:colOff>
      <xdr:row>659</xdr:row>
      <xdr:rowOff>2003443</xdr:rowOff>
    </xdr:to>
    <xdr:pic>
      <xdr:nvPicPr>
        <xdr:cNvPr id="227" name="Immagine 226" descr="Emporio Armani Men's Stretch Cotton Metal Logo Band Bikini, Black, XL : Buy  Online Underwear at Best Prices in Egypt | Souq.com">
          <a:extLst>
            <a:ext uri="{FF2B5EF4-FFF2-40B4-BE49-F238E27FC236}">
              <a16:creationId xmlns:a16="http://schemas.microsoft.com/office/drawing/2014/main" xmlns="" id="{8CCC647F-00CA-BE4B-8C97-D534E919B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464" y="489710924"/>
          <a:ext cx="1679339" cy="1835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68976</xdr:colOff>
      <xdr:row>707</xdr:row>
      <xdr:rowOff>320455</xdr:rowOff>
    </xdr:from>
    <xdr:to>
      <xdr:col>0</xdr:col>
      <xdr:colOff>1902796</xdr:colOff>
      <xdr:row>707</xdr:row>
      <xdr:rowOff>1703080</xdr:rowOff>
    </xdr:to>
    <xdr:pic>
      <xdr:nvPicPr>
        <xdr:cNvPr id="228" name="Immagine 227" descr="Emporio Armani Training Trunk Black 111686-7A530-00020 at International Jock">
          <a:extLst>
            <a:ext uri="{FF2B5EF4-FFF2-40B4-BE49-F238E27FC236}">
              <a16:creationId xmlns:a16="http://schemas.microsoft.com/office/drawing/2014/main" xmlns="" id="{3DC8D162-3943-A34C-8B6A-6C8BFCD76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976" y="512960188"/>
          <a:ext cx="1833820" cy="1382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220376</xdr:colOff>
      <xdr:row>721</xdr:row>
      <xdr:rowOff>78282</xdr:rowOff>
    </xdr:from>
    <xdr:to>
      <xdr:col>0</xdr:col>
      <xdr:colOff>1756590</xdr:colOff>
      <xdr:row>721</xdr:row>
      <xdr:rowOff>1932551</xdr:rowOff>
    </xdr:to>
    <xdr:pic>
      <xdr:nvPicPr>
        <xdr:cNvPr id="229" name="Immagine 228" descr="Emporio Armani Yarn Dyed Cotton Brief Marine 111718-7A548-17135 at  International Jock">
          <a:extLst>
            <a:ext uri="{FF2B5EF4-FFF2-40B4-BE49-F238E27FC236}">
              <a16:creationId xmlns:a16="http://schemas.microsoft.com/office/drawing/2014/main" xmlns="" id="{438F4EA8-E1F2-B64F-8789-FCAE62198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0376" y="514817749"/>
          <a:ext cx="1536214" cy="1854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142972</xdr:colOff>
      <xdr:row>722</xdr:row>
      <xdr:rowOff>41372</xdr:rowOff>
    </xdr:from>
    <xdr:to>
      <xdr:col>0</xdr:col>
      <xdr:colOff>1817063</xdr:colOff>
      <xdr:row>722</xdr:row>
      <xdr:rowOff>2054129</xdr:rowOff>
    </xdr:to>
    <xdr:pic>
      <xdr:nvPicPr>
        <xdr:cNvPr id="230" name="Immagine 229" descr="Emporio Armani Magnum Trunk Black 111728-7A519-00020 at International Jock">
          <a:extLst>
            <a:ext uri="{FF2B5EF4-FFF2-40B4-BE49-F238E27FC236}">
              <a16:creationId xmlns:a16="http://schemas.microsoft.com/office/drawing/2014/main" xmlns="" id="{2A347B22-146D-0146-99D8-DFFC7C1BD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972" y="516880572"/>
          <a:ext cx="1674091" cy="2012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142972</xdr:colOff>
      <xdr:row>723</xdr:row>
      <xdr:rowOff>41372</xdr:rowOff>
    </xdr:from>
    <xdr:to>
      <xdr:col>0</xdr:col>
      <xdr:colOff>1817063</xdr:colOff>
      <xdr:row>723</xdr:row>
      <xdr:rowOff>2054129</xdr:rowOff>
    </xdr:to>
    <xdr:pic>
      <xdr:nvPicPr>
        <xdr:cNvPr id="231" name="Immagine 230" descr="Emporio Armani Magnum Trunk Black 111728-7A519-00020 at International Jock">
          <a:extLst>
            <a:ext uri="{FF2B5EF4-FFF2-40B4-BE49-F238E27FC236}">
              <a16:creationId xmlns:a16="http://schemas.microsoft.com/office/drawing/2014/main" xmlns="" id="{2C45D5CF-1F70-B743-A287-B613EDF08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972" y="516880572"/>
          <a:ext cx="1674091" cy="2012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127615</xdr:colOff>
      <xdr:row>808</xdr:row>
      <xdr:rowOff>212952</xdr:rowOff>
    </xdr:from>
    <xdr:to>
      <xdr:col>0</xdr:col>
      <xdr:colOff>1845120</xdr:colOff>
      <xdr:row>808</xdr:row>
      <xdr:rowOff>1933348</xdr:rowOff>
    </xdr:to>
    <xdr:pic>
      <xdr:nvPicPr>
        <xdr:cNvPr id="232" name="Immagine 231" descr="阿玛尼内裤】EMPORIO ARMANI UNDERWEAR阿玛尼奢侈品17秋冬新款男士内裤111866-7A745 GREY-08444  L【行情报价价格评测】-京东">
          <a:extLst>
            <a:ext uri="{FF2B5EF4-FFF2-40B4-BE49-F238E27FC236}">
              <a16:creationId xmlns:a16="http://schemas.microsoft.com/office/drawing/2014/main" xmlns="" id="{C3F09C8B-80A5-0F45-8CD4-F08650D73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7615" y="523351352"/>
          <a:ext cx="1717505" cy="1720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221957</xdr:colOff>
      <xdr:row>869</xdr:row>
      <xdr:rowOff>217039</xdr:rowOff>
    </xdr:from>
    <xdr:to>
      <xdr:col>0</xdr:col>
      <xdr:colOff>1767712</xdr:colOff>
      <xdr:row>869</xdr:row>
      <xdr:rowOff>1937725</xdr:rowOff>
    </xdr:to>
    <xdr:pic>
      <xdr:nvPicPr>
        <xdr:cNvPr id="234" name="Immagine 233" descr="Женское нижнее белье Emporio Armani - купить в интернет магазине по  выгодной цене, официальный сайт - Страница 2">
          <a:extLst>
            <a:ext uri="{FF2B5EF4-FFF2-40B4-BE49-F238E27FC236}">
              <a16:creationId xmlns:a16="http://schemas.microsoft.com/office/drawing/2014/main" xmlns="" id="{F8F1BC94-0285-CD49-B2A6-6733340BE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1957" y="529654639"/>
          <a:ext cx="1545755" cy="1720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101582</xdr:colOff>
      <xdr:row>870</xdr:row>
      <xdr:rowOff>81309</xdr:rowOff>
    </xdr:from>
    <xdr:to>
      <xdr:col>0</xdr:col>
      <xdr:colOff>1875384</xdr:colOff>
      <xdr:row>870</xdr:row>
      <xdr:rowOff>1984560</xdr:rowOff>
    </xdr:to>
    <xdr:pic>
      <xdr:nvPicPr>
        <xdr:cNvPr id="236" name="Immagine 235" descr="Amazon.co.jp： (エンポリオ アルマーニ)EMPORIO ARMANI CHRISTMAS STARRY NIGHT 7A224-162525  02548 メランジグレー M: 服＆ファッション小物">
          <a:extLst>
            <a:ext uri="{FF2B5EF4-FFF2-40B4-BE49-F238E27FC236}">
              <a16:creationId xmlns:a16="http://schemas.microsoft.com/office/drawing/2014/main" xmlns="" id="{351DFE16-AC17-9F4D-9843-9FD290699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582" y="531618642"/>
          <a:ext cx="1773802" cy="1903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101582</xdr:colOff>
      <xdr:row>912</xdr:row>
      <xdr:rowOff>81309</xdr:rowOff>
    </xdr:from>
    <xdr:to>
      <xdr:col>0</xdr:col>
      <xdr:colOff>1875384</xdr:colOff>
      <xdr:row>912</xdr:row>
      <xdr:rowOff>1984560</xdr:rowOff>
    </xdr:to>
    <xdr:pic>
      <xdr:nvPicPr>
        <xdr:cNvPr id="238" name="Immagine 237" descr="Amazon.co.jp： (エンポリオ アルマーニ)EMPORIO ARMANI CHRISTMAS STARRY NIGHT 7A224-162525  02548 メランジグレー M: 服＆ファッション小物">
          <a:extLst>
            <a:ext uri="{FF2B5EF4-FFF2-40B4-BE49-F238E27FC236}">
              <a16:creationId xmlns:a16="http://schemas.microsoft.com/office/drawing/2014/main" xmlns="" id="{60A4C141-A6BD-F24F-99DE-5825AD0A5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582" y="531618642"/>
          <a:ext cx="1773802" cy="1903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174752</xdr:colOff>
      <xdr:row>985</xdr:row>
      <xdr:rowOff>188349</xdr:rowOff>
    </xdr:from>
    <xdr:to>
      <xdr:col>0</xdr:col>
      <xdr:colOff>1844549</xdr:colOff>
      <xdr:row>985</xdr:row>
      <xdr:rowOff>2042619</xdr:rowOff>
    </xdr:to>
    <xdr:pic>
      <xdr:nvPicPr>
        <xdr:cNvPr id="241" name="Immagine 240" descr="BRASILIANA – Torre Boutique">
          <a:extLst>
            <a:ext uri="{FF2B5EF4-FFF2-40B4-BE49-F238E27FC236}">
              <a16:creationId xmlns:a16="http://schemas.microsoft.com/office/drawing/2014/main" xmlns="" id="{9E447ED5-F705-134E-BC69-DB4FAFAAA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752" y="550623282"/>
          <a:ext cx="1669797" cy="1854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242185</xdr:colOff>
      <xdr:row>289</xdr:row>
      <xdr:rowOff>205667</xdr:rowOff>
    </xdr:from>
    <xdr:to>
      <xdr:col>0</xdr:col>
      <xdr:colOff>1760182</xdr:colOff>
      <xdr:row>289</xdr:row>
      <xdr:rowOff>2004132</xdr:rowOff>
    </xdr:to>
    <xdr:pic>
      <xdr:nvPicPr>
        <xdr:cNvPr id="242" name="Immagine 241" descr="2 SLIP UOMO EMPORIO ARMANI ART 111733 7A504 06493 COLORE FOTO MISURA A  SCELTA | eBay">
          <a:extLst>
            <a:ext uri="{FF2B5EF4-FFF2-40B4-BE49-F238E27FC236}">
              <a16:creationId xmlns:a16="http://schemas.microsoft.com/office/drawing/2014/main" xmlns="" id="{A1ECAD18-0576-254D-A92A-09FDC8A2A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185" y="559039534"/>
          <a:ext cx="1517997" cy="1798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73556</xdr:colOff>
      <xdr:row>290</xdr:row>
      <xdr:rowOff>125026</xdr:rowOff>
    </xdr:from>
    <xdr:to>
      <xdr:col>0</xdr:col>
      <xdr:colOff>1886479</xdr:colOff>
      <xdr:row>290</xdr:row>
      <xdr:rowOff>1940840</xdr:rowOff>
    </xdr:to>
    <xdr:pic>
      <xdr:nvPicPr>
        <xdr:cNvPr id="243" name="Immagine 242" descr="Emporio Armani 111210-7A598-46035 Men's Boxers (Pack of 2) (L) - Underwear  - Photopoint">
          <a:extLst>
            <a:ext uri="{FF2B5EF4-FFF2-40B4-BE49-F238E27FC236}">
              <a16:creationId xmlns:a16="http://schemas.microsoft.com/office/drawing/2014/main" xmlns="" id="{A12EB6FC-BDBC-E447-AD11-6DE47282E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556" y="561058626"/>
          <a:ext cx="1812923" cy="1815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73556</xdr:colOff>
      <xdr:row>291</xdr:row>
      <xdr:rowOff>125026</xdr:rowOff>
    </xdr:from>
    <xdr:to>
      <xdr:col>0</xdr:col>
      <xdr:colOff>1886479</xdr:colOff>
      <xdr:row>291</xdr:row>
      <xdr:rowOff>1940840</xdr:rowOff>
    </xdr:to>
    <xdr:pic>
      <xdr:nvPicPr>
        <xdr:cNvPr id="244" name="Immagine 243" descr="Emporio Armani 111210-7A598-46035 Men's Boxers (Pack of 2) (L) - Underwear  - Photopoint">
          <a:extLst>
            <a:ext uri="{FF2B5EF4-FFF2-40B4-BE49-F238E27FC236}">
              <a16:creationId xmlns:a16="http://schemas.microsoft.com/office/drawing/2014/main" xmlns="" id="{371AA42D-011E-EA4E-B1F2-5EBB3AFB6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556" y="561058626"/>
          <a:ext cx="1812923" cy="1815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145858</xdr:colOff>
      <xdr:row>293</xdr:row>
      <xdr:rowOff>162791</xdr:rowOff>
    </xdr:from>
    <xdr:to>
      <xdr:col>0</xdr:col>
      <xdr:colOff>1877676</xdr:colOff>
      <xdr:row>293</xdr:row>
      <xdr:rowOff>1894609</xdr:rowOff>
    </xdr:to>
    <xdr:pic>
      <xdr:nvPicPr>
        <xdr:cNvPr id="245" name="Immagine 244" descr="Indumenti intimi Emporio Armani | Tendenze 2021 online su ShopAlike">
          <a:extLst>
            <a:ext uri="{FF2B5EF4-FFF2-40B4-BE49-F238E27FC236}">
              <a16:creationId xmlns:a16="http://schemas.microsoft.com/office/drawing/2014/main" xmlns="" id="{A01D8ED7-5412-C04F-BDCF-3E00987F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5858" y="567395591"/>
          <a:ext cx="1731818" cy="1731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145858</xdr:colOff>
      <xdr:row>294</xdr:row>
      <xdr:rowOff>162791</xdr:rowOff>
    </xdr:from>
    <xdr:to>
      <xdr:col>0</xdr:col>
      <xdr:colOff>1877676</xdr:colOff>
      <xdr:row>294</xdr:row>
      <xdr:rowOff>1894609</xdr:rowOff>
    </xdr:to>
    <xdr:pic>
      <xdr:nvPicPr>
        <xdr:cNvPr id="246" name="Immagine 245" descr="Indumenti intimi Emporio Armani | Tendenze 2021 online su ShopAlike">
          <a:extLst>
            <a:ext uri="{FF2B5EF4-FFF2-40B4-BE49-F238E27FC236}">
              <a16:creationId xmlns:a16="http://schemas.microsoft.com/office/drawing/2014/main" xmlns="" id="{5F70B2F8-03B4-8242-B0BA-9E657D161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5858" y="567395591"/>
          <a:ext cx="1731818" cy="1731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86591</xdr:colOff>
      <xdr:row>295</xdr:row>
      <xdr:rowOff>86591</xdr:rowOff>
    </xdr:from>
    <xdr:to>
      <xdr:col>0</xdr:col>
      <xdr:colOff>1818409</xdr:colOff>
      <xdr:row>295</xdr:row>
      <xdr:rowOff>1818409</xdr:rowOff>
    </xdr:to>
    <xdr:pic>
      <xdr:nvPicPr>
        <xdr:cNvPr id="247" name="Immagine 246" descr="Indumenti intimi Emporio Armani | Tendenze 2021 online su ShopAlike">
          <a:extLst>
            <a:ext uri="{FF2B5EF4-FFF2-40B4-BE49-F238E27FC236}">
              <a16:creationId xmlns:a16="http://schemas.microsoft.com/office/drawing/2014/main" xmlns="" id="{1BA14B02-8927-5D4E-BD46-906A3847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591" y="571518858"/>
          <a:ext cx="1731818" cy="1731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93133</xdr:colOff>
      <xdr:row>296</xdr:row>
      <xdr:rowOff>262467</xdr:rowOff>
    </xdr:from>
    <xdr:to>
      <xdr:col>0</xdr:col>
      <xdr:colOff>1893133</xdr:colOff>
      <xdr:row>296</xdr:row>
      <xdr:rowOff>1486467</xdr:rowOff>
    </xdr:to>
    <xdr:pic>
      <xdr:nvPicPr>
        <xdr:cNvPr id="248" name="Immagine 247" descr="Confezione 2 boxer uomo bipack EMPORIO ARMANI articolo 111210 7A717">
          <a:extLst>
            <a:ext uri="{FF2B5EF4-FFF2-40B4-BE49-F238E27FC236}">
              <a16:creationId xmlns:a16="http://schemas.microsoft.com/office/drawing/2014/main" xmlns="" id="{0549FA78-13B0-BE4C-9D1C-BDE750DEDC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3133" y="573794467"/>
          <a:ext cx="1800000" cy="12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270785</xdr:colOff>
      <xdr:row>297</xdr:row>
      <xdr:rowOff>121757</xdr:rowOff>
    </xdr:from>
    <xdr:to>
      <xdr:col>0</xdr:col>
      <xdr:colOff>1651150</xdr:colOff>
      <xdr:row>297</xdr:row>
      <xdr:rowOff>1880610</xdr:rowOff>
    </xdr:to>
    <xdr:pic>
      <xdr:nvPicPr>
        <xdr:cNvPr id="249" name="Immagine 248" descr="Boxer 111210-24874 Pack 2 Emporio Armani">
          <a:extLst>
            <a:ext uri="{FF2B5EF4-FFF2-40B4-BE49-F238E27FC236}">
              <a16:creationId xmlns:a16="http://schemas.microsoft.com/office/drawing/2014/main" xmlns="" id="{DCD20AE5-8474-D24C-8BA3-878807A41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0785" y="575753490"/>
          <a:ext cx="1380365" cy="1758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61134</xdr:colOff>
      <xdr:row>393</xdr:row>
      <xdr:rowOff>368294</xdr:rowOff>
    </xdr:from>
    <xdr:to>
      <xdr:col>0</xdr:col>
      <xdr:colOff>1882734</xdr:colOff>
      <xdr:row>393</xdr:row>
      <xdr:rowOff>1873094</xdr:rowOff>
    </xdr:to>
    <xdr:pic>
      <xdr:nvPicPr>
        <xdr:cNvPr id="250" name="Immagine 249" descr="NWT Emporio Armani. Sz L. Men 2 Pack. Core logoband Brief. Blue. MRSP  $38.00 8051518495835 | eBay">
          <a:extLst>
            <a:ext uri="{FF2B5EF4-FFF2-40B4-BE49-F238E27FC236}">
              <a16:creationId xmlns:a16="http://schemas.microsoft.com/office/drawing/2014/main" xmlns="" id="{C6C098B7-D079-0B42-B609-79B9C87167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1134" y="578099761"/>
          <a:ext cx="1821600" cy="15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181841</xdr:colOff>
      <xdr:row>414</xdr:row>
      <xdr:rowOff>182208</xdr:rowOff>
    </xdr:from>
    <xdr:to>
      <xdr:col>0</xdr:col>
      <xdr:colOff>1913659</xdr:colOff>
      <xdr:row>414</xdr:row>
      <xdr:rowOff>1917524</xdr:rowOff>
    </xdr:to>
    <xdr:pic>
      <xdr:nvPicPr>
        <xdr:cNvPr id="251" name="Immagine 250" descr="Emporio Armani 111357-7A717-40035 (Pack of 3) Men's Boxer Shorts (M) -  Underwear - Photopoint">
          <a:extLst>
            <a:ext uri="{FF2B5EF4-FFF2-40B4-BE49-F238E27FC236}">
              <a16:creationId xmlns:a16="http://schemas.microsoft.com/office/drawing/2014/main" xmlns="" id="{535E7720-1CB6-334D-9C1D-886499B11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1841" y="580013408"/>
          <a:ext cx="1731818" cy="1735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112193</xdr:colOff>
      <xdr:row>681</xdr:row>
      <xdr:rowOff>271132</xdr:rowOff>
    </xdr:from>
    <xdr:to>
      <xdr:col>0</xdr:col>
      <xdr:colOff>1913466</xdr:colOff>
      <xdr:row>681</xdr:row>
      <xdr:rowOff>1858235</xdr:rowOff>
    </xdr:to>
    <xdr:pic>
      <xdr:nvPicPr>
        <xdr:cNvPr id="252" name="Immagine 251" descr="3 SLIP UOMO EMPORIO ARMANI ART 111624 7A722 07781 COLORE FOTO MISURA A  SCELTA FOTO M: Amazon.it: Abbigliamento">
          <a:extLst>
            <a:ext uri="{FF2B5EF4-FFF2-40B4-BE49-F238E27FC236}">
              <a16:creationId xmlns:a16="http://schemas.microsoft.com/office/drawing/2014/main" xmlns="" id="{8032BC08-CDC8-0F40-AC55-F1394A63C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2193" y="582202065"/>
          <a:ext cx="1801273" cy="1587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112193</xdr:colOff>
      <xdr:row>682</xdr:row>
      <xdr:rowOff>271132</xdr:rowOff>
    </xdr:from>
    <xdr:to>
      <xdr:col>0</xdr:col>
      <xdr:colOff>1913466</xdr:colOff>
      <xdr:row>682</xdr:row>
      <xdr:rowOff>1858235</xdr:rowOff>
    </xdr:to>
    <xdr:pic>
      <xdr:nvPicPr>
        <xdr:cNvPr id="253" name="Immagine 252" descr="3 SLIP UOMO EMPORIO ARMANI ART 111624 7A722 07781 COLORE FOTO MISURA A  SCELTA FOTO M: Amazon.it: Abbigliamento">
          <a:extLst>
            <a:ext uri="{FF2B5EF4-FFF2-40B4-BE49-F238E27FC236}">
              <a16:creationId xmlns:a16="http://schemas.microsoft.com/office/drawing/2014/main" xmlns="" id="{449AA796-64C8-4A41-B565-19112DB54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2193" y="582202065"/>
          <a:ext cx="1801273" cy="1587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254377</xdr:colOff>
      <xdr:row>685</xdr:row>
      <xdr:rowOff>188349</xdr:rowOff>
    </xdr:from>
    <xdr:to>
      <xdr:col>0</xdr:col>
      <xdr:colOff>1637923</xdr:colOff>
      <xdr:row>685</xdr:row>
      <xdr:rowOff>2042618</xdr:rowOff>
    </xdr:to>
    <xdr:pic>
      <xdr:nvPicPr>
        <xdr:cNvPr id="254" name="Immagine 253" descr="3 BOXER UOMO Emporio Armani Art 111625 7A722 45035 Colore Foto Misura A  Scelta - EUR 30,10 | PicClick IT">
          <a:extLst>
            <a:ext uri="{FF2B5EF4-FFF2-40B4-BE49-F238E27FC236}">
              <a16:creationId xmlns:a16="http://schemas.microsoft.com/office/drawing/2014/main" xmlns="" id="{E531967A-D36D-934F-9D78-7E025D374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4377" y="586318749"/>
          <a:ext cx="1383546" cy="1854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130478</xdr:colOff>
      <xdr:row>725</xdr:row>
      <xdr:rowOff>353158</xdr:rowOff>
    </xdr:from>
    <xdr:to>
      <xdr:col>0</xdr:col>
      <xdr:colOff>1833789</xdr:colOff>
      <xdr:row>725</xdr:row>
      <xdr:rowOff>1704243</xdr:rowOff>
    </xdr:to>
    <xdr:pic>
      <xdr:nvPicPr>
        <xdr:cNvPr id="255" name="Immagine 254" descr="Emporio Armani 2 SLIP UOMO ART 111733 7A504 06493 COLORE FOTO MISURA A  SCELTA: Amazon.it: Abbigliamento">
          <a:extLst>
            <a:ext uri="{FF2B5EF4-FFF2-40B4-BE49-F238E27FC236}">
              <a16:creationId xmlns:a16="http://schemas.microsoft.com/office/drawing/2014/main" xmlns="" id="{AF77F26C-4DC2-5743-A20A-5C71D8F9F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478" y="588583291"/>
          <a:ext cx="1703311" cy="1351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187754</xdr:colOff>
      <xdr:row>726</xdr:row>
      <xdr:rowOff>118481</xdr:rowOff>
    </xdr:from>
    <xdr:to>
      <xdr:col>0</xdr:col>
      <xdr:colOff>1814613</xdr:colOff>
      <xdr:row>726</xdr:row>
      <xdr:rowOff>2053219</xdr:rowOff>
    </xdr:to>
    <xdr:pic>
      <xdr:nvPicPr>
        <xdr:cNvPr id="256" name="Immagine 255" descr="2 SLIP UOMO EMPORIO ARMANI ART 111733 7A504 06493 COLORE FOTO MISURA A  SCELTA | eBay">
          <a:extLst>
            <a:ext uri="{FF2B5EF4-FFF2-40B4-BE49-F238E27FC236}">
              <a16:creationId xmlns:a16="http://schemas.microsoft.com/office/drawing/2014/main" xmlns="" id="{2D035F46-8495-1D4B-B34D-9AA7811FC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7754" y="590448348"/>
          <a:ext cx="1626859" cy="1934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95626</xdr:colOff>
      <xdr:row>727</xdr:row>
      <xdr:rowOff>424274</xdr:rowOff>
    </xdr:from>
    <xdr:to>
      <xdr:col>0</xdr:col>
      <xdr:colOff>1923675</xdr:colOff>
      <xdr:row>727</xdr:row>
      <xdr:rowOff>1853259</xdr:rowOff>
    </xdr:to>
    <xdr:pic>
      <xdr:nvPicPr>
        <xdr:cNvPr id="257" name="Immagine 256" descr="Emporio Armani Underwear 1117337A717, Mutande Uomo, Multicolore  (Fumo/melanzana 18944), Small, (pacco da 2): Amazon.it: Abbigliamento">
          <a:extLst>
            <a:ext uri="{FF2B5EF4-FFF2-40B4-BE49-F238E27FC236}">
              <a16:creationId xmlns:a16="http://schemas.microsoft.com/office/drawing/2014/main" xmlns="" id="{5B9B09D9-63B1-434C-81C7-9D260E61D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626" y="592853874"/>
          <a:ext cx="1828049" cy="1428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401249</xdr:colOff>
      <xdr:row>950</xdr:row>
      <xdr:rowOff>212211</xdr:rowOff>
    </xdr:from>
    <xdr:to>
      <xdr:col>0</xdr:col>
      <xdr:colOff>1410618</xdr:colOff>
      <xdr:row>950</xdr:row>
      <xdr:rowOff>1989122</xdr:rowOff>
    </xdr:to>
    <xdr:pic>
      <xdr:nvPicPr>
        <xdr:cNvPr id="258" name="Immagine 257" descr="марково дамско бельо онлайн на топ цени | Триа Сити Център">
          <a:extLst>
            <a:ext uri="{FF2B5EF4-FFF2-40B4-BE49-F238E27FC236}">
              <a16:creationId xmlns:a16="http://schemas.microsoft.com/office/drawing/2014/main" xmlns="" id="{8BC53D1D-2D37-1440-B510-228B0FC69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1249" y="596841278"/>
          <a:ext cx="1009369" cy="1776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179244</xdr:colOff>
      <xdr:row>507</xdr:row>
      <xdr:rowOff>102405</xdr:rowOff>
    </xdr:from>
    <xdr:to>
      <xdr:col>0</xdr:col>
      <xdr:colOff>1827356</xdr:colOff>
      <xdr:row>507</xdr:row>
      <xdr:rowOff>2039659</xdr:rowOff>
    </xdr:to>
    <xdr:pic>
      <xdr:nvPicPr>
        <xdr:cNvPr id="260" name="Immagine 259" descr="Emporio Armani Classic Stretch Cotton Logo Lounge Pants &amp; Reviews | Bare  Necessities (Style 111403-7A717)">
          <a:extLst>
            <a:ext uri="{FF2B5EF4-FFF2-40B4-BE49-F238E27FC236}">
              <a16:creationId xmlns:a16="http://schemas.microsoft.com/office/drawing/2014/main" xmlns="" id="{B48B483E-8886-694A-AF72-DB612D42C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9244" y="605130405"/>
          <a:ext cx="1648112" cy="1937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108597</xdr:colOff>
      <xdr:row>851</xdr:row>
      <xdr:rowOff>76900</xdr:rowOff>
    </xdr:from>
    <xdr:to>
      <xdr:col>0</xdr:col>
      <xdr:colOff>1787936</xdr:colOff>
      <xdr:row>851</xdr:row>
      <xdr:rowOff>1938167</xdr:rowOff>
    </xdr:to>
    <xdr:pic>
      <xdr:nvPicPr>
        <xdr:cNvPr id="264" name="Immagine 263" descr="Женское нижнее белье Emporio Armani - купить в интернет магазине по  выгодной цене, официальный сайт - Страница 2">
          <a:extLst>
            <a:ext uri="{FF2B5EF4-FFF2-40B4-BE49-F238E27FC236}">
              <a16:creationId xmlns:a16="http://schemas.microsoft.com/office/drawing/2014/main" xmlns="" id="{96959974-3602-BF43-A7F6-87437ED59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597" y="624002500"/>
          <a:ext cx="1679339" cy="1861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108597</xdr:colOff>
      <xdr:row>852</xdr:row>
      <xdr:rowOff>76900</xdr:rowOff>
    </xdr:from>
    <xdr:to>
      <xdr:col>0</xdr:col>
      <xdr:colOff>1787936</xdr:colOff>
      <xdr:row>852</xdr:row>
      <xdr:rowOff>1938167</xdr:rowOff>
    </xdr:to>
    <xdr:pic>
      <xdr:nvPicPr>
        <xdr:cNvPr id="265" name="Immagine 264" descr="Женское нижнее белье Emporio Armani - купить в интернет магазине по  выгодной цене, официальный сайт - Страница 2">
          <a:extLst>
            <a:ext uri="{FF2B5EF4-FFF2-40B4-BE49-F238E27FC236}">
              <a16:creationId xmlns:a16="http://schemas.microsoft.com/office/drawing/2014/main" xmlns="" id="{ECA62F63-A3A0-9041-8FF9-97F78754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597" y="624002500"/>
          <a:ext cx="1679339" cy="1861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108597</xdr:colOff>
      <xdr:row>853</xdr:row>
      <xdr:rowOff>76900</xdr:rowOff>
    </xdr:from>
    <xdr:to>
      <xdr:col>0</xdr:col>
      <xdr:colOff>1787936</xdr:colOff>
      <xdr:row>853</xdr:row>
      <xdr:rowOff>1938167</xdr:rowOff>
    </xdr:to>
    <xdr:pic>
      <xdr:nvPicPr>
        <xdr:cNvPr id="266" name="Immagine 265" descr="Женское нижнее белье Emporio Armani - купить в интернет магазине по  выгодной цене, официальный сайт - Страница 2">
          <a:extLst>
            <a:ext uri="{FF2B5EF4-FFF2-40B4-BE49-F238E27FC236}">
              <a16:creationId xmlns:a16="http://schemas.microsoft.com/office/drawing/2014/main" xmlns="" id="{C5DCB711-B9FA-D448-AA9E-AFAC97627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597" y="624002500"/>
          <a:ext cx="1679339" cy="1861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108597</xdr:colOff>
      <xdr:row>854</xdr:row>
      <xdr:rowOff>76900</xdr:rowOff>
    </xdr:from>
    <xdr:to>
      <xdr:col>0</xdr:col>
      <xdr:colOff>1787936</xdr:colOff>
      <xdr:row>854</xdr:row>
      <xdr:rowOff>1938167</xdr:rowOff>
    </xdr:to>
    <xdr:pic>
      <xdr:nvPicPr>
        <xdr:cNvPr id="267" name="Immagine 266" descr="Женское нижнее белье Emporio Armani - купить в интернет магазине по  выгодной цене, официальный сайт - Страница 2">
          <a:extLst>
            <a:ext uri="{FF2B5EF4-FFF2-40B4-BE49-F238E27FC236}">
              <a16:creationId xmlns:a16="http://schemas.microsoft.com/office/drawing/2014/main" xmlns="" id="{F9E01A6A-8E4B-174B-AC60-8CDBFDE74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597" y="624002500"/>
          <a:ext cx="1679339" cy="1861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108597</xdr:colOff>
      <xdr:row>855</xdr:row>
      <xdr:rowOff>76900</xdr:rowOff>
    </xdr:from>
    <xdr:to>
      <xdr:col>0</xdr:col>
      <xdr:colOff>1787936</xdr:colOff>
      <xdr:row>855</xdr:row>
      <xdr:rowOff>1938167</xdr:rowOff>
    </xdr:to>
    <xdr:pic>
      <xdr:nvPicPr>
        <xdr:cNvPr id="268" name="Immagine 267" descr="Женское нижнее белье Emporio Armani - купить в интернет магазине по  выгодной цене, официальный сайт - Страница 2">
          <a:extLst>
            <a:ext uri="{FF2B5EF4-FFF2-40B4-BE49-F238E27FC236}">
              <a16:creationId xmlns:a16="http://schemas.microsoft.com/office/drawing/2014/main" xmlns="" id="{20769F0A-C782-3644-BBD9-05ACCE995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597" y="624002500"/>
          <a:ext cx="1679339" cy="1861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119776</xdr:colOff>
      <xdr:row>856</xdr:row>
      <xdr:rowOff>394773</xdr:rowOff>
    </xdr:from>
    <xdr:to>
      <xdr:col>0</xdr:col>
      <xdr:colOff>1953596</xdr:colOff>
      <xdr:row>856</xdr:row>
      <xdr:rowOff>1688028</xdr:rowOff>
    </xdr:to>
    <xdr:pic>
      <xdr:nvPicPr>
        <xdr:cNvPr id="269" name="Immagine 268" descr="REGGISENO DONNA EMPORIO armani art 162394 0P263 00010 colore foto misura a  scelt - EUR 34,30 | PicClick IT">
          <a:extLst>
            <a:ext uri="{FF2B5EF4-FFF2-40B4-BE49-F238E27FC236}">
              <a16:creationId xmlns:a16="http://schemas.microsoft.com/office/drawing/2014/main" xmlns="" id="{ABEF9F65-D75E-6047-A871-A7FBE700C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776" y="634819040"/>
          <a:ext cx="1833820" cy="1293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102685</xdr:colOff>
      <xdr:row>857</xdr:row>
      <xdr:rowOff>232292</xdr:rowOff>
    </xdr:from>
    <xdr:to>
      <xdr:col>0</xdr:col>
      <xdr:colOff>1886982</xdr:colOff>
      <xdr:row>857</xdr:row>
      <xdr:rowOff>1880143</xdr:rowOff>
    </xdr:to>
    <xdr:pic>
      <xdr:nvPicPr>
        <xdr:cNvPr id="270" name="Immagine 269" descr="Нижнее белье Emporio Armani 162394-8P263-00748 для женщин Серый - купить в 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2045BF93-6102-414E-A712-3E3B3CF5E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685" y="636756292"/>
          <a:ext cx="1784297" cy="164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353145</xdr:colOff>
      <xdr:row>1002</xdr:row>
      <xdr:rowOff>85472</xdr:rowOff>
    </xdr:from>
    <xdr:to>
      <xdr:col>0</xdr:col>
      <xdr:colOff>1619588</xdr:colOff>
      <xdr:row>1002</xdr:row>
      <xdr:rowOff>2022726</xdr:rowOff>
    </xdr:to>
    <xdr:pic>
      <xdr:nvPicPr>
        <xdr:cNvPr id="271" name="Immagine 270" descr="Emporio Armani Underwear 1640118p215 Brassière, Bianco (Bianco 00010),  Medium Donna: Amazon.it: Abbigliamento">
          <a:extLst>
            <a:ext uri="{FF2B5EF4-FFF2-40B4-BE49-F238E27FC236}">
              <a16:creationId xmlns:a16="http://schemas.microsoft.com/office/drawing/2014/main" xmlns="" id="{1BE2A3CA-C681-914C-BDDA-A9D2ED0E7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3145" y="640808939"/>
          <a:ext cx="1266443" cy="1937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159397</xdr:colOff>
      <xdr:row>1018</xdr:row>
      <xdr:rowOff>184797</xdr:rowOff>
    </xdr:from>
    <xdr:to>
      <xdr:col>0</xdr:col>
      <xdr:colOff>1838736</xdr:colOff>
      <xdr:row>1018</xdr:row>
      <xdr:rowOff>1864136</xdr:rowOff>
    </xdr:to>
    <xdr:pic>
      <xdr:nvPicPr>
        <xdr:cNvPr id="273" name="Immagine 272" descr="Emporio Armani Underwear Women's 1640418p220 Bralet, Black (Nero 00020),  (Size: 34B): Amazon.co.uk: Clothing">
          <a:extLst>
            <a:ext uri="{FF2B5EF4-FFF2-40B4-BE49-F238E27FC236}">
              <a16:creationId xmlns:a16="http://schemas.microsoft.com/office/drawing/2014/main" xmlns="" id="{815A0D87-E709-C344-AB15-A24A668B1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9397" y="645107730"/>
          <a:ext cx="1679339" cy="16793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159397</xdr:colOff>
      <xdr:row>1019</xdr:row>
      <xdr:rowOff>184797</xdr:rowOff>
    </xdr:from>
    <xdr:to>
      <xdr:col>0</xdr:col>
      <xdr:colOff>1838736</xdr:colOff>
      <xdr:row>1019</xdr:row>
      <xdr:rowOff>1864136</xdr:rowOff>
    </xdr:to>
    <xdr:pic>
      <xdr:nvPicPr>
        <xdr:cNvPr id="274" name="Immagine 273" descr="Emporio Armani Underwear Women's 1640418p220 Bralet, Black (Nero 00020),  (Size: 34B): Amazon.co.uk: Clothing">
          <a:extLst>
            <a:ext uri="{FF2B5EF4-FFF2-40B4-BE49-F238E27FC236}">
              <a16:creationId xmlns:a16="http://schemas.microsoft.com/office/drawing/2014/main" xmlns="" id="{19028082-2CD8-054A-A362-C952BBFC3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9397" y="645107730"/>
          <a:ext cx="1679339" cy="16793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159397</xdr:colOff>
      <xdr:row>1020</xdr:row>
      <xdr:rowOff>184797</xdr:rowOff>
    </xdr:from>
    <xdr:to>
      <xdr:col>0</xdr:col>
      <xdr:colOff>1838736</xdr:colOff>
      <xdr:row>1020</xdr:row>
      <xdr:rowOff>1864136</xdr:rowOff>
    </xdr:to>
    <xdr:pic>
      <xdr:nvPicPr>
        <xdr:cNvPr id="275" name="Immagine 274" descr="Emporio Armani Underwear Women's 1640418p220 Bralet, Black (Nero 00020),  (Size: 34B): Amazon.co.uk: Clothing">
          <a:extLst>
            <a:ext uri="{FF2B5EF4-FFF2-40B4-BE49-F238E27FC236}">
              <a16:creationId xmlns:a16="http://schemas.microsoft.com/office/drawing/2014/main" xmlns="" id="{499016DF-8971-E44A-96BF-73C1FDE45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9397" y="645107730"/>
          <a:ext cx="1679339" cy="16793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179716</xdr:colOff>
      <xdr:row>1021</xdr:row>
      <xdr:rowOff>117183</xdr:rowOff>
    </xdr:from>
    <xdr:to>
      <xdr:col>0</xdr:col>
      <xdr:colOff>1745132</xdr:colOff>
      <xdr:row>1021</xdr:row>
      <xdr:rowOff>1914513</xdr:rowOff>
    </xdr:to>
    <xdr:pic>
      <xdr:nvPicPr>
        <xdr:cNvPr id="276" name="Immagine 275" descr="Emporio Armani Top Icona Sensual Nude - EGOISTIN">
          <a:extLst>
            <a:ext uri="{FF2B5EF4-FFF2-40B4-BE49-F238E27FC236}">
              <a16:creationId xmlns:a16="http://schemas.microsoft.com/office/drawing/2014/main" xmlns="" id="{DE402BEB-D79C-D84B-9EFD-4500F60C66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79716" y="651339316"/>
          <a:ext cx="1565416" cy="1797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179716</xdr:colOff>
      <xdr:row>1022</xdr:row>
      <xdr:rowOff>117183</xdr:rowOff>
    </xdr:from>
    <xdr:to>
      <xdr:col>0</xdr:col>
      <xdr:colOff>1745132</xdr:colOff>
      <xdr:row>1022</xdr:row>
      <xdr:rowOff>1914513</xdr:rowOff>
    </xdr:to>
    <xdr:pic>
      <xdr:nvPicPr>
        <xdr:cNvPr id="277" name="Immagine 276" descr="Emporio Armani Top Icona Sensual Nude - EGOISTIN">
          <a:extLst>
            <a:ext uri="{FF2B5EF4-FFF2-40B4-BE49-F238E27FC236}">
              <a16:creationId xmlns:a16="http://schemas.microsoft.com/office/drawing/2014/main" xmlns="" id="{3425682F-EC11-2644-BC85-1C1FE117DE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79716" y="651339316"/>
          <a:ext cx="1565416" cy="1797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179716</xdr:colOff>
      <xdr:row>1023</xdr:row>
      <xdr:rowOff>117183</xdr:rowOff>
    </xdr:from>
    <xdr:to>
      <xdr:col>0</xdr:col>
      <xdr:colOff>1745132</xdr:colOff>
      <xdr:row>1023</xdr:row>
      <xdr:rowOff>1914513</xdr:rowOff>
    </xdr:to>
    <xdr:pic>
      <xdr:nvPicPr>
        <xdr:cNvPr id="278" name="Immagine 277" descr="Emporio Armani Top Icona Sensual Nude - EGOISTIN">
          <a:extLst>
            <a:ext uri="{FF2B5EF4-FFF2-40B4-BE49-F238E27FC236}">
              <a16:creationId xmlns:a16="http://schemas.microsoft.com/office/drawing/2014/main" xmlns="" id="{2CE85AFB-57EA-564B-9FDD-0A36650854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79716" y="651339316"/>
          <a:ext cx="1565416" cy="1797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382737</xdr:colOff>
      <xdr:row>1096</xdr:row>
      <xdr:rowOff>150537</xdr:rowOff>
    </xdr:from>
    <xdr:to>
      <xdr:col>0</xdr:col>
      <xdr:colOff>1636563</xdr:colOff>
      <xdr:row>1096</xdr:row>
      <xdr:rowOff>1919563</xdr:rowOff>
    </xdr:to>
    <xdr:pic>
      <xdr:nvPicPr>
        <xdr:cNvPr id="279" name="Immagine 278" descr="Reggiseno push-up in pizzo floreale | Donna | Emporio Armani">
          <a:extLst>
            <a:ext uri="{FF2B5EF4-FFF2-40B4-BE49-F238E27FC236}">
              <a16:creationId xmlns:a16="http://schemas.microsoft.com/office/drawing/2014/main" xmlns="" id="{2E81AC47-A606-A641-B692-075DD6913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2737" y="657671870"/>
          <a:ext cx="1253826" cy="1769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382737</xdr:colOff>
      <xdr:row>1097</xdr:row>
      <xdr:rowOff>150537</xdr:rowOff>
    </xdr:from>
    <xdr:to>
      <xdr:col>0</xdr:col>
      <xdr:colOff>1636563</xdr:colOff>
      <xdr:row>1097</xdr:row>
      <xdr:rowOff>1919563</xdr:rowOff>
    </xdr:to>
    <xdr:pic>
      <xdr:nvPicPr>
        <xdr:cNvPr id="280" name="Immagine 279" descr="Reggiseno push-up in pizzo floreale | Donna | Emporio Armani">
          <a:extLst>
            <a:ext uri="{FF2B5EF4-FFF2-40B4-BE49-F238E27FC236}">
              <a16:creationId xmlns:a16="http://schemas.microsoft.com/office/drawing/2014/main" xmlns="" id="{AFD521AB-4219-984A-A69D-2C292568C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2737" y="657671870"/>
          <a:ext cx="1253826" cy="1769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382737</xdr:colOff>
      <xdr:row>1098</xdr:row>
      <xdr:rowOff>150537</xdr:rowOff>
    </xdr:from>
    <xdr:to>
      <xdr:col>0</xdr:col>
      <xdr:colOff>1636563</xdr:colOff>
      <xdr:row>1098</xdr:row>
      <xdr:rowOff>1919563</xdr:rowOff>
    </xdr:to>
    <xdr:pic>
      <xdr:nvPicPr>
        <xdr:cNvPr id="281" name="Immagine 280" descr="Reggiseno push-up in pizzo floreale | Donna | Emporio Armani">
          <a:extLst>
            <a:ext uri="{FF2B5EF4-FFF2-40B4-BE49-F238E27FC236}">
              <a16:creationId xmlns:a16="http://schemas.microsoft.com/office/drawing/2014/main" xmlns="" id="{3349461F-3148-EF42-9338-86FA8459A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2737" y="657671870"/>
          <a:ext cx="1253826" cy="1769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382737</xdr:colOff>
      <xdr:row>1099</xdr:row>
      <xdr:rowOff>150537</xdr:rowOff>
    </xdr:from>
    <xdr:to>
      <xdr:col>0</xdr:col>
      <xdr:colOff>1636563</xdr:colOff>
      <xdr:row>1099</xdr:row>
      <xdr:rowOff>1919563</xdr:rowOff>
    </xdr:to>
    <xdr:pic>
      <xdr:nvPicPr>
        <xdr:cNvPr id="282" name="Immagine 281" descr="Reggiseno push-up in pizzo floreale | Donna | Emporio Armani">
          <a:extLst>
            <a:ext uri="{FF2B5EF4-FFF2-40B4-BE49-F238E27FC236}">
              <a16:creationId xmlns:a16="http://schemas.microsoft.com/office/drawing/2014/main" xmlns="" id="{0CE010C9-1FBE-5749-9E0C-0269623C5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2737" y="657671870"/>
          <a:ext cx="1253826" cy="1769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382737</xdr:colOff>
      <xdr:row>1100</xdr:row>
      <xdr:rowOff>150537</xdr:rowOff>
    </xdr:from>
    <xdr:to>
      <xdr:col>0</xdr:col>
      <xdr:colOff>1636563</xdr:colOff>
      <xdr:row>1100</xdr:row>
      <xdr:rowOff>1919563</xdr:rowOff>
    </xdr:to>
    <xdr:pic>
      <xdr:nvPicPr>
        <xdr:cNvPr id="283" name="Immagine 282" descr="Reggiseno push-up in pizzo floreale | Donna | Emporio Armani">
          <a:extLst>
            <a:ext uri="{FF2B5EF4-FFF2-40B4-BE49-F238E27FC236}">
              <a16:creationId xmlns:a16="http://schemas.microsoft.com/office/drawing/2014/main" xmlns="" id="{7016337D-7279-454D-A439-3AA30E15B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2737" y="657671870"/>
          <a:ext cx="1253826" cy="1769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382737</xdr:colOff>
      <xdr:row>1101</xdr:row>
      <xdr:rowOff>150537</xdr:rowOff>
    </xdr:from>
    <xdr:to>
      <xdr:col>0</xdr:col>
      <xdr:colOff>1636563</xdr:colOff>
      <xdr:row>1101</xdr:row>
      <xdr:rowOff>1919563</xdr:rowOff>
    </xdr:to>
    <xdr:pic>
      <xdr:nvPicPr>
        <xdr:cNvPr id="284" name="Immagine 283" descr="Reggiseno push-up in pizzo floreale | Donna | Emporio Armani">
          <a:extLst>
            <a:ext uri="{FF2B5EF4-FFF2-40B4-BE49-F238E27FC236}">
              <a16:creationId xmlns:a16="http://schemas.microsoft.com/office/drawing/2014/main" xmlns="" id="{63D240DB-8606-3748-BFA3-31B52330E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2737" y="657671870"/>
          <a:ext cx="1253826" cy="1769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382737</xdr:colOff>
      <xdr:row>1102</xdr:row>
      <xdr:rowOff>150537</xdr:rowOff>
    </xdr:from>
    <xdr:to>
      <xdr:col>0</xdr:col>
      <xdr:colOff>1636563</xdr:colOff>
      <xdr:row>1102</xdr:row>
      <xdr:rowOff>1919563</xdr:rowOff>
    </xdr:to>
    <xdr:pic>
      <xdr:nvPicPr>
        <xdr:cNvPr id="285" name="Immagine 284" descr="Reggiseno push-up in pizzo floreale | Donna | Emporio Armani">
          <a:extLst>
            <a:ext uri="{FF2B5EF4-FFF2-40B4-BE49-F238E27FC236}">
              <a16:creationId xmlns:a16="http://schemas.microsoft.com/office/drawing/2014/main" xmlns="" id="{DDB95041-1F27-7546-A11D-65CB8B7D9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2737" y="657671870"/>
          <a:ext cx="1253826" cy="1769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382737</xdr:colOff>
      <xdr:row>1103</xdr:row>
      <xdr:rowOff>150537</xdr:rowOff>
    </xdr:from>
    <xdr:to>
      <xdr:col>0</xdr:col>
      <xdr:colOff>1636563</xdr:colOff>
      <xdr:row>1103</xdr:row>
      <xdr:rowOff>1919563</xdr:rowOff>
    </xdr:to>
    <xdr:pic>
      <xdr:nvPicPr>
        <xdr:cNvPr id="286" name="Immagine 285" descr="Reggiseno push-up in pizzo floreale | Donna | Emporio Armani">
          <a:extLst>
            <a:ext uri="{FF2B5EF4-FFF2-40B4-BE49-F238E27FC236}">
              <a16:creationId xmlns:a16="http://schemas.microsoft.com/office/drawing/2014/main" xmlns="" id="{57B01433-7478-AA41-A9FE-1D9FD670C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2737" y="657671870"/>
          <a:ext cx="1253826" cy="1769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382737</xdr:colOff>
      <xdr:row>1104</xdr:row>
      <xdr:rowOff>150537</xdr:rowOff>
    </xdr:from>
    <xdr:to>
      <xdr:col>0</xdr:col>
      <xdr:colOff>1636563</xdr:colOff>
      <xdr:row>1104</xdr:row>
      <xdr:rowOff>1919563</xdr:rowOff>
    </xdr:to>
    <xdr:pic>
      <xdr:nvPicPr>
        <xdr:cNvPr id="287" name="Immagine 286" descr="Reggiseno push-up in pizzo floreale | Donna | Emporio Armani">
          <a:extLst>
            <a:ext uri="{FF2B5EF4-FFF2-40B4-BE49-F238E27FC236}">
              <a16:creationId xmlns:a16="http://schemas.microsoft.com/office/drawing/2014/main" xmlns="" id="{2E274446-2F38-2447-8444-E71FE1FC0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2737" y="657671870"/>
          <a:ext cx="1253826" cy="1769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382737</xdr:colOff>
      <xdr:row>1105</xdr:row>
      <xdr:rowOff>150537</xdr:rowOff>
    </xdr:from>
    <xdr:to>
      <xdr:col>0</xdr:col>
      <xdr:colOff>1636563</xdr:colOff>
      <xdr:row>1105</xdr:row>
      <xdr:rowOff>1919563</xdr:rowOff>
    </xdr:to>
    <xdr:pic>
      <xdr:nvPicPr>
        <xdr:cNvPr id="288" name="Immagine 287" descr="Reggiseno push-up in pizzo floreale | Donna | Emporio Armani">
          <a:extLst>
            <a:ext uri="{FF2B5EF4-FFF2-40B4-BE49-F238E27FC236}">
              <a16:creationId xmlns:a16="http://schemas.microsoft.com/office/drawing/2014/main" xmlns="" id="{4BC08553-A994-DA45-A08A-1D8043AE2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2737" y="657671870"/>
          <a:ext cx="1253826" cy="1769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382737</xdr:colOff>
      <xdr:row>1106</xdr:row>
      <xdr:rowOff>150537</xdr:rowOff>
    </xdr:from>
    <xdr:to>
      <xdr:col>0</xdr:col>
      <xdr:colOff>1636563</xdr:colOff>
      <xdr:row>1106</xdr:row>
      <xdr:rowOff>1919563</xdr:rowOff>
    </xdr:to>
    <xdr:pic>
      <xdr:nvPicPr>
        <xdr:cNvPr id="289" name="Immagine 288" descr="Reggiseno push-up in pizzo floreale | Donna | Emporio Armani">
          <a:extLst>
            <a:ext uri="{FF2B5EF4-FFF2-40B4-BE49-F238E27FC236}">
              <a16:creationId xmlns:a16="http://schemas.microsoft.com/office/drawing/2014/main" xmlns="" id="{0928C757-923B-BF41-A0F6-DD77E7B10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2737" y="657671870"/>
          <a:ext cx="1253826" cy="1769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382737</xdr:colOff>
      <xdr:row>1107</xdr:row>
      <xdr:rowOff>150537</xdr:rowOff>
    </xdr:from>
    <xdr:to>
      <xdr:col>0</xdr:col>
      <xdr:colOff>1636563</xdr:colOff>
      <xdr:row>1107</xdr:row>
      <xdr:rowOff>1919563</xdr:rowOff>
    </xdr:to>
    <xdr:pic>
      <xdr:nvPicPr>
        <xdr:cNvPr id="290" name="Immagine 289" descr="Reggiseno push-up in pizzo floreale | Donna | Emporio Armani">
          <a:extLst>
            <a:ext uri="{FF2B5EF4-FFF2-40B4-BE49-F238E27FC236}">
              <a16:creationId xmlns:a16="http://schemas.microsoft.com/office/drawing/2014/main" xmlns="" id="{5323782A-846B-4248-B858-2CF6A5F8E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2737" y="657671870"/>
          <a:ext cx="1253826" cy="1769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1108</xdr:row>
      <xdr:rowOff>90055</xdr:rowOff>
    </xdr:from>
    <xdr:to>
      <xdr:col>0</xdr:col>
      <xdr:colOff>1866900</xdr:colOff>
      <xdr:row>1108</xdr:row>
      <xdr:rowOff>1891146</xdr:rowOff>
    </xdr:to>
    <xdr:pic>
      <xdr:nvPicPr>
        <xdr:cNvPr id="291" name="Immagine 290" descr="Emporio Armani Brasier de Mujer con Trenzado Ropa Interior artículo 164069  8P229, 00211 Avorio - Ivory, Taglia 38 Coppa B: Amazon.com.mx: Ropa,  Zapatos y Accesorios">
          <a:extLst>
            <a:ext uri="{FF2B5EF4-FFF2-40B4-BE49-F238E27FC236}">
              <a16:creationId xmlns:a16="http://schemas.microsoft.com/office/drawing/2014/main" xmlns="" id="{5756510A-7AD4-C349-95BA-0BE5B01A0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900" y="682808188"/>
          <a:ext cx="1778000" cy="1801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1109</xdr:row>
      <xdr:rowOff>90055</xdr:rowOff>
    </xdr:from>
    <xdr:to>
      <xdr:col>0</xdr:col>
      <xdr:colOff>1866900</xdr:colOff>
      <xdr:row>1109</xdr:row>
      <xdr:rowOff>1891146</xdr:rowOff>
    </xdr:to>
    <xdr:pic>
      <xdr:nvPicPr>
        <xdr:cNvPr id="292" name="Immagine 291" descr="Emporio Armani Brasier de Mujer con Trenzado Ropa Interior artículo 164069  8P229, 00211 Avorio - Ivory, Taglia 38 Coppa B: Amazon.com.mx: Ropa,  Zapatos y Accesorios">
          <a:extLst>
            <a:ext uri="{FF2B5EF4-FFF2-40B4-BE49-F238E27FC236}">
              <a16:creationId xmlns:a16="http://schemas.microsoft.com/office/drawing/2014/main" xmlns="" id="{FA9E4E5E-3444-FE4C-8666-8DF32994A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900" y="682808188"/>
          <a:ext cx="1778000" cy="1801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1110</xdr:row>
      <xdr:rowOff>90055</xdr:rowOff>
    </xdr:from>
    <xdr:to>
      <xdr:col>0</xdr:col>
      <xdr:colOff>1866900</xdr:colOff>
      <xdr:row>1110</xdr:row>
      <xdr:rowOff>1891146</xdr:rowOff>
    </xdr:to>
    <xdr:pic>
      <xdr:nvPicPr>
        <xdr:cNvPr id="293" name="Immagine 292" descr="Emporio Armani Brasier de Mujer con Trenzado Ropa Interior artículo 164069  8P229, 00211 Avorio - Ivory, Taglia 38 Coppa B: Amazon.com.mx: Ropa,  Zapatos y Accesorios">
          <a:extLst>
            <a:ext uri="{FF2B5EF4-FFF2-40B4-BE49-F238E27FC236}">
              <a16:creationId xmlns:a16="http://schemas.microsoft.com/office/drawing/2014/main" xmlns="" id="{E08790B1-EBC7-194D-8999-89ACE70F0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900" y="682808188"/>
          <a:ext cx="1778000" cy="1801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1111</xdr:row>
      <xdr:rowOff>90055</xdr:rowOff>
    </xdr:from>
    <xdr:to>
      <xdr:col>0</xdr:col>
      <xdr:colOff>1866900</xdr:colOff>
      <xdr:row>1111</xdr:row>
      <xdr:rowOff>1891146</xdr:rowOff>
    </xdr:to>
    <xdr:pic>
      <xdr:nvPicPr>
        <xdr:cNvPr id="294" name="Immagine 293" descr="Emporio Armani Brasier de Mujer con Trenzado Ropa Interior artículo 164069  8P229, 00211 Avorio - Ivory, Taglia 38 Coppa B: Amazon.com.mx: Ropa,  Zapatos y Accesorios">
          <a:extLst>
            <a:ext uri="{FF2B5EF4-FFF2-40B4-BE49-F238E27FC236}">
              <a16:creationId xmlns:a16="http://schemas.microsoft.com/office/drawing/2014/main" xmlns="" id="{6F60E91D-29A9-334E-A23C-F44F9BBAD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900" y="682808188"/>
          <a:ext cx="1778000" cy="1801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1112</xdr:row>
      <xdr:rowOff>90055</xdr:rowOff>
    </xdr:from>
    <xdr:to>
      <xdr:col>0</xdr:col>
      <xdr:colOff>1866900</xdr:colOff>
      <xdr:row>1112</xdr:row>
      <xdr:rowOff>1891146</xdr:rowOff>
    </xdr:to>
    <xdr:pic>
      <xdr:nvPicPr>
        <xdr:cNvPr id="295" name="Immagine 294" descr="Emporio Armani Brasier de Mujer con Trenzado Ropa Interior artículo 164069  8P229, 00211 Avorio - Ivory, Taglia 38 Coppa B: Amazon.com.mx: Ropa,  Zapatos y Accesorios">
          <a:extLst>
            <a:ext uri="{FF2B5EF4-FFF2-40B4-BE49-F238E27FC236}">
              <a16:creationId xmlns:a16="http://schemas.microsoft.com/office/drawing/2014/main" xmlns="" id="{D1F4FA43-4EC5-0C4A-BB16-8E5D95E5E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900" y="682808188"/>
          <a:ext cx="1778000" cy="1801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1113</xdr:row>
      <xdr:rowOff>90055</xdr:rowOff>
    </xdr:from>
    <xdr:to>
      <xdr:col>0</xdr:col>
      <xdr:colOff>1866900</xdr:colOff>
      <xdr:row>1113</xdr:row>
      <xdr:rowOff>1891146</xdr:rowOff>
    </xdr:to>
    <xdr:pic>
      <xdr:nvPicPr>
        <xdr:cNvPr id="296" name="Immagine 295" descr="Emporio Armani Brasier de Mujer con Trenzado Ropa Interior artículo 164069  8P229, 00211 Avorio - Ivory, Taglia 38 Coppa B: Amazon.com.mx: Ropa,  Zapatos y Accesorios">
          <a:extLst>
            <a:ext uri="{FF2B5EF4-FFF2-40B4-BE49-F238E27FC236}">
              <a16:creationId xmlns:a16="http://schemas.microsoft.com/office/drawing/2014/main" xmlns="" id="{E3DBFD4D-D26F-7A4F-BDBA-C11B621A5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900" y="682808188"/>
          <a:ext cx="1778000" cy="1801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88900</xdr:colOff>
      <xdr:row>1114</xdr:row>
      <xdr:rowOff>90055</xdr:rowOff>
    </xdr:from>
    <xdr:to>
      <xdr:col>0</xdr:col>
      <xdr:colOff>1866900</xdr:colOff>
      <xdr:row>1114</xdr:row>
      <xdr:rowOff>1891146</xdr:rowOff>
    </xdr:to>
    <xdr:pic>
      <xdr:nvPicPr>
        <xdr:cNvPr id="297" name="Immagine 296" descr="Emporio Armani Brasier de Mujer con Trenzado Ropa Interior artículo 164069  8P229, 00211 Avorio - Ivory, Taglia 38 Coppa B: Amazon.com.mx: Ropa,  Zapatos y Accesorios">
          <a:extLst>
            <a:ext uri="{FF2B5EF4-FFF2-40B4-BE49-F238E27FC236}">
              <a16:creationId xmlns:a16="http://schemas.microsoft.com/office/drawing/2014/main" xmlns="" id="{A7092E42-25E4-324C-9587-A4168508D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900" y="682808188"/>
          <a:ext cx="1778000" cy="1801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137155</xdr:colOff>
      <xdr:row>1136</xdr:row>
      <xdr:rowOff>108418</xdr:rowOff>
    </xdr:from>
    <xdr:to>
      <xdr:col>0</xdr:col>
      <xdr:colOff>1835578</xdr:colOff>
      <xdr:row>1136</xdr:row>
      <xdr:rowOff>1991313</xdr:rowOff>
    </xdr:to>
    <xdr:pic>
      <xdr:nvPicPr>
        <xdr:cNvPr id="298" name="Immagine 297" descr="Женское нижнее белье Emporio Armani - купить в интернет магазине по  выгодной цене, официальный сайт - Страница 2">
          <a:extLst>
            <a:ext uri="{FF2B5EF4-FFF2-40B4-BE49-F238E27FC236}">
              <a16:creationId xmlns:a16="http://schemas.microsoft.com/office/drawing/2014/main" xmlns="" id="{02780153-0CDF-2C45-91CB-42B692F97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7155" y="697524685"/>
          <a:ext cx="1698423" cy="188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137155</xdr:colOff>
      <xdr:row>1137</xdr:row>
      <xdr:rowOff>108418</xdr:rowOff>
    </xdr:from>
    <xdr:to>
      <xdr:col>0</xdr:col>
      <xdr:colOff>1835578</xdr:colOff>
      <xdr:row>1137</xdr:row>
      <xdr:rowOff>1991313</xdr:rowOff>
    </xdr:to>
    <xdr:pic>
      <xdr:nvPicPr>
        <xdr:cNvPr id="299" name="Immagine 298" descr="Женское нижнее белье Emporio Armani - купить в интернет магазине по  выгодной цене, официальный сайт - Страница 2">
          <a:extLst>
            <a:ext uri="{FF2B5EF4-FFF2-40B4-BE49-F238E27FC236}">
              <a16:creationId xmlns:a16="http://schemas.microsoft.com/office/drawing/2014/main" xmlns="" id="{48880346-8559-D841-B197-B27F2D1BF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7155" y="697524685"/>
          <a:ext cx="1698423" cy="188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137155</xdr:colOff>
      <xdr:row>1138</xdr:row>
      <xdr:rowOff>108418</xdr:rowOff>
    </xdr:from>
    <xdr:to>
      <xdr:col>0</xdr:col>
      <xdr:colOff>1835578</xdr:colOff>
      <xdr:row>1138</xdr:row>
      <xdr:rowOff>1991313</xdr:rowOff>
    </xdr:to>
    <xdr:pic>
      <xdr:nvPicPr>
        <xdr:cNvPr id="300" name="Immagine 299" descr="Женское нижнее белье Emporio Armani - купить в интернет магазине по  выгодной цене, официальный сайт - Страница 2">
          <a:extLst>
            <a:ext uri="{FF2B5EF4-FFF2-40B4-BE49-F238E27FC236}">
              <a16:creationId xmlns:a16="http://schemas.microsoft.com/office/drawing/2014/main" xmlns="" id="{741B829E-55E5-AE41-A139-21BAA277D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7155" y="697524685"/>
          <a:ext cx="1698423" cy="188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287236</xdr:colOff>
      <xdr:row>1024</xdr:row>
      <xdr:rowOff>87756</xdr:rowOff>
    </xdr:from>
    <xdr:to>
      <xdr:col>0</xdr:col>
      <xdr:colOff>1613531</xdr:colOff>
      <xdr:row>1024</xdr:row>
      <xdr:rowOff>1999276</xdr:rowOff>
    </xdr:to>
    <xdr:pic>
      <xdr:nvPicPr>
        <xdr:cNvPr id="301" name="Immagine 300" descr="Buy Emporio Armani navy Contrast Piping Kimono for Women in Manama, other  cities | 164048 8P293 00036">
          <a:extLst>
            <a:ext uri="{FF2B5EF4-FFF2-40B4-BE49-F238E27FC236}">
              <a16:creationId xmlns:a16="http://schemas.microsoft.com/office/drawing/2014/main" xmlns="" id="{EA000997-042F-F845-B480-C1ED16C8E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7236" y="703803223"/>
          <a:ext cx="1326295" cy="191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240706</xdr:colOff>
      <xdr:row>1176</xdr:row>
      <xdr:rowOff>63273</xdr:rowOff>
    </xdr:from>
    <xdr:to>
      <xdr:col>0</xdr:col>
      <xdr:colOff>1716706</xdr:colOff>
      <xdr:row>1176</xdr:row>
      <xdr:rowOff>1956028</xdr:rowOff>
    </xdr:to>
    <xdr:pic>
      <xdr:nvPicPr>
        <xdr:cNvPr id="302" name="Immagine 301" descr="Eagle Logo Socks in Navy | Emporio Armani | EQVVS">
          <a:extLst>
            <a:ext uri="{FF2B5EF4-FFF2-40B4-BE49-F238E27FC236}">
              <a16:creationId xmlns:a16="http://schemas.microsoft.com/office/drawing/2014/main" xmlns="" id="{E2B0AA45-389F-0847-9458-DA0B8080C3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40706" y="705878473"/>
          <a:ext cx="1476000" cy="1892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179244</xdr:colOff>
      <xdr:row>56</xdr:row>
      <xdr:rowOff>247648</xdr:rowOff>
    </xdr:from>
    <xdr:to>
      <xdr:col>0</xdr:col>
      <xdr:colOff>1827356</xdr:colOff>
      <xdr:row>56</xdr:row>
      <xdr:rowOff>1898652</xdr:rowOff>
    </xdr:to>
    <xdr:pic>
      <xdr:nvPicPr>
        <xdr:cNvPr id="304" name="Immagine 303" descr="Tee-shirt EA7 Emporio Armani - Ref. 110810-8P516-17574 Rouge - Cdiscount  Prêt-à-Porter">
          <a:extLst>
            <a:ext uri="{FF2B5EF4-FFF2-40B4-BE49-F238E27FC236}">
              <a16:creationId xmlns:a16="http://schemas.microsoft.com/office/drawing/2014/main" xmlns="" id="{74331E4B-C94F-C945-BD09-2CF798078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9244" y="714461781"/>
          <a:ext cx="1648112" cy="1651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260172</xdr:colOff>
      <xdr:row>59</xdr:row>
      <xdr:rowOff>108326</xdr:rowOff>
    </xdr:from>
    <xdr:to>
      <xdr:col>0</xdr:col>
      <xdr:colOff>1705723</xdr:colOff>
      <xdr:row>59</xdr:row>
      <xdr:rowOff>1999876</xdr:rowOff>
    </xdr:to>
    <xdr:pic>
      <xdr:nvPicPr>
        <xdr:cNvPr id="306" name="Immagine 305" descr="Emporio Armani Hombres 110810 Faja - Rojo - S: Amazon.es: Ropa y accesorios">
          <a:extLst>
            <a:ext uri="{FF2B5EF4-FFF2-40B4-BE49-F238E27FC236}">
              <a16:creationId xmlns:a16="http://schemas.microsoft.com/office/drawing/2014/main" xmlns="" id="{004B6E2F-F80A-864F-9B60-6DC7EEB52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0172" y="720621659"/>
          <a:ext cx="1445551" cy="189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182243</xdr:colOff>
      <xdr:row>60</xdr:row>
      <xdr:rowOff>97139</xdr:rowOff>
    </xdr:from>
    <xdr:to>
      <xdr:col>0</xdr:col>
      <xdr:colOff>1756623</xdr:colOff>
      <xdr:row>60</xdr:row>
      <xdr:rowOff>1989894</xdr:rowOff>
    </xdr:to>
    <xdr:pic>
      <xdr:nvPicPr>
        <xdr:cNvPr id="307" name="Immagine 306" descr="Emporio Armani - T-shirt 110810.8P729, T-shirt - koszulka męska - Butyk.pl">
          <a:extLst>
            <a:ext uri="{FF2B5EF4-FFF2-40B4-BE49-F238E27FC236}">
              <a16:creationId xmlns:a16="http://schemas.microsoft.com/office/drawing/2014/main" xmlns="" id="{D511FFEA-8127-9B47-991A-5BAAB5678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2243" y="722710206"/>
          <a:ext cx="1574380" cy="1892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260122</xdr:colOff>
      <xdr:row>61</xdr:row>
      <xdr:rowOff>144435</xdr:rowOff>
    </xdr:from>
    <xdr:to>
      <xdr:col>0</xdr:col>
      <xdr:colOff>1729544</xdr:colOff>
      <xdr:row>61</xdr:row>
      <xdr:rowOff>1989163</xdr:rowOff>
    </xdr:to>
    <xdr:pic>
      <xdr:nvPicPr>
        <xdr:cNvPr id="308" name="Immagine 307" descr="EMPORIO ARMANI - COSTUME SHORT - 902000 7P755 11485 - GREEN - SWIMWEAR |  eBay">
          <a:extLst>
            <a:ext uri="{FF2B5EF4-FFF2-40B4-BE49-F238E27FC236}">
              <a16:creationId xmlns:a16="http://schemas.microsoft.com/office/drawing/2014/main" xmlns="" id="{3A21AB76-ACE6-D443-A813-9BB5D16D7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0122" y="724857235"/>
          <a:ext cx="1469422" cy="18447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187385</xdr:colOff>
      <xdr:row>283</xdr:row>
      <xdr:rowOff>213311</xdr:rowOff>
    </xdr:from>
    <xdr:to>
      <xdr:col>0</xdr:col>
      <xdr:colOff>1933516</xdr:colOff>
      <xdr:row>283</xdr:row>
      <xdr:rowOff>1962622</xdr:rowOff>
    </xdr:to>
    <xdr:pic>
      <xdr:nvPicPr>
        <xdr:cNvPr id="309" name="Immagine 308" descr="Vêtements Homme EA7 - Achat / Vente EA7 pas cher - Cdiscount">
          <a:extLst>
            <a:ext uri="{FF2B5EF4-FFF2-40B4-BE49-F238E27FC236}">
              <a16:creationId xmlns:a16="http://schemas.microsoft.com/office/drawing/2014/main" xmlns="" id="{51B3FE9C-F8B5-9C42-86E7-7628D2614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7385" y="735424778"/>
          <a:ext cx="1746131" cy="1749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187385</xdr:colOff>
      <xdr:row>284</xdr:row>
      <xdr:rowOff>213311</xdr:rowOff>
    </xdr:from>
    <xdr:to>
      <xdr:col>0</xdr:col>
      <xdr:colOff>1933516</xdr:colOff>
      <xdr:row>284</xdr:row>
      <xdr:rowOff>1962622</xdr:rowOff>
    </xdr:to>
    <xdr:pic>
      <xdr:nvPicPr>
        <xdr:cNvPr id="310" name="Immagine 309" descr="Vêtements Homme EA7 - Achat / Vente EA7 pas cher - Cdiscount">
          <a:extLst>
            <a:ext uri="{FF2B5EF4-FFF2-40B4-BE49-F238E27FC236}">
              <a16:creationId xmlns:a16="http://schemas.microsoft.com/office/drawing/2014/main" xmlns="" id="{34ED8137-68D8-6446-B325-8F8292957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7385" y="735424778"/>
          <a:ext cx="1746131" cy="1749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405036</xdr:colOff>
      <xdr:row>407</xdr:row>
      <xdr:rowOff>129189</xdr:rowOff>
    </xdr:from>
    <xdr:to>
      <xdr:col>0</xdr:col>
      <xdr:colOff>1643895</xdr:colOff>
      <xdr:row>407</xdr:row>
      <xdr:rowOff>1987475</xdr:rowOff>
    </xdr:to>
    <xdr:pic>
      <xdr:nvPicPr>
        <xdr:cNvPr id="313" name="Immagine 312" descr="Футболка EMPORIO ARMANI, купить со скидкой за 3 990р. (111341 8P511 BLU  STONE) в бутике BIANCO">
          <a:extLst>
            <a:ext uri="{FF2B5EF4-FFF2-40B4-BE49-F238E27FC236}">
              <a16:creationId xmlns:a16="http://schemas.microsoft.com/office/drawing/2014/main" xmlns="" id="{F434C57D-E40B-324E-8934-7B4857C75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5036" y="750038789"/>
          <a:ext cx="1238859" cy="1858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405036</xdr:colOff>
      <xdr:row>408</xdr:row>
      <xdr:rowOff>129189</xdr:rowOff>
    </xdr:from>
    <xdr:to>
      <xdr:col>0</xdr:col>
      <xdr:colOff>1643895</xdr:colOff>
      <xdr:row>408</xdr:row>
      <xdr:rowOff>1987475</xdr:rowOff>
    </xdr:to>
    <xdr:pic>
      <xdr:nvPicPr>
        <xdr:cNvPr id="315" name="Immagine 314" descr="Футболка EMPORIO ARMANI, купить со скидкой за 3 990р. (111341 8P511 BLU  STONE) в бутике BIANCO">
          <a:extLst>
            <a:ext uri="{FF2B5EF4-FFF2-40B4-BE49-F238E27FC236}">
              <a16:creationId xmlns:a16="http://schemas.microsoft.com/office/drawing/2014/main" xmlns="" id="{2D95EBC1-BF24-1A45-9FAE-B3368FC8F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5036" y="750038789"/>
          <a:ext cx="1238859" cy="1858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543980</xdr:colOff>
      <xdr:row>588</xdr:row>
      <xdr:rowOff>138764</xdr:rowOff>
    </xdr:from>
    <xdr:to>
      <xdr:col>0</xdr:col>
      <xdr:colOff>1428755</xdr:colOff>
      <xdr:row>588</xdr:row>
      <xdr:rowOff>1867835</xdr:rowOff>
    </xdr:to>
    <xdr:pic>
      <xdr:nvPicPr>
        <xdr:cNvPr id="316" name="Immagine 315" descr="Ανδρικές Φανέλες Μαύρες - Σελίδα 4 - Skroutz.gr">
          <a:extLst>
            <a:ext uri="{FF2B5EF4-FFF2-40B4-BE49-F238E27FC236}">
              <a16:creationId xmlns:a16="http://schemas.microsoft.com/office/drawing/2014/main" xmlns="" id="{628EC064-E2A3-9745-B872-683DF0C45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3980" y="760547031"/>
          <a:ext cx="884775" cy="1729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69290</xdr:colOff>
      <xdr:row>786</xdr:row>
      <xdr:rowOff>103682</xdr:rowOff>
    </xdr:from>
    <xdr:to>
      <xdr:col>0</xdr:col>
      <xdr:colOff>1920379</xdr:colOff>
      <xdr:row>786</xdr:row>
      <xdr:rowOff>1957952</xdr:rowOff>
    </xdr:to>
    <xdr:pic>
      <xdr:nvPicPr>
        <xdr:cNvPr id="318" name="Immagine 317" descr="T-shirt marine slim fit col v - emporio armani - Mengeneration.com">
          <a:extLst>
            <a:ext uri="{FF2B5EF4-FFF2-40B4-BE49-F238E27FC236}">
              <a16:creationId xmlns:a16="http://schemas.microsoft.com/office/drawing/2014/main" xmlns="" id="{110FA84A-08CC-FC44-B289-5C7EF1F9E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290" y="771010615"/>
          <a:ext cx="1851089" cy="1854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95796</xdr:colOff>
      <xdr:row>101</xdr:row>
      <xdr:rowOff>362753</xdr:rowOff>
    </xdr:from>
    <xdr:to>
      <xdr:col>0</xdr:col>
      <xdr:colOff>1902338</xdr:colOff>
      <xdr:row>101</xdr:row>
      <xdr:rowOff>1720048</xdr:rowOff>
    </xdr:to>
    <xdr:pic>
      <xdr:nvPicPr>
        <xdr:cNvPr id="320" name="Immagine 319" descr="Emporio Armani Pattern Mix Brief Check Stone 110814-8P504-13734 at  International Jock">
          <a:extLst>
            <a:ext uri="{FF2B5EF4-FFF2-40B4-BE49-F238E27FC236}">
              <a16:creationId xmlns:a16="http://schemas.microsoft.com/office/drawing/2014/main" xmlns="" id="{82447F73-D605-F64F-9B69-765A3AE5F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796" y="779668620"/>
          <a:ext cx="1806542" cy="1357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95796</xdr:colOff>
      <xdr:row>102</xdr:row>
      <xdr:rowOff>362753</xdr:rowOff>
    </xdr:from>
    <xdr:to>
      <xdr:col>0</xdr:col>
      <xdr:colOff>1902338</xdr:colOff>
      <xdr:row>102</xdr:row>
      <xdr:rowOff>1720048</xdr:rowOff>
    </xdr:to>
    <xdr:pic>
      <xdr:nvPicPr>
        <xdr:cNvPr id="321" name="Immagine 320" descr="Emporio Armani Pattern Mix Brief Check Stone 110814-8P504-13734 at  International Jock">
          <a:extLst>
            <a:ext uri="{FF2B5EF4-FFF2-40B4-BE49-F238E27FC236}">
              <a16:creationId xmlns:a16="http://schemas.microsoft.com/office/drawing/2014/main" xmlns="" id="{F2D9E1B7-AAE2-DE42-8082-BE928108A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796" y="779668620"/>
          <a:ext cx="1806542" cy="1357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44316</xdr:colOff>
      <xdr:row>103</xdr:row>
      <xdr:rowOff>307090</xdr:rowOff>
    </xdr:from>
    <xdr:to>
      <xdr:col>0</xdr:col>
      <xdr:colOff>1936884</xdr:colOff>
      <xdr:row>103</xdr:row>
      <xdr:rowOff>1729145</xdr:rowOff>
    </xdr:to>
    <xdr:pic>
      <xdr:nvPicPr>
        <xdr:cNvPr id="322" name="Immagine 321" descr="Emporio Armani Pattern Mix Brief Horizontal Stripes 110814-8P504-51135 at  International Jock">
          <a:extLst>
            <a:ext uri="{FF2B5EF4-FFF2-40B4-BE49-F238E27FC236}">
              <a16:creationId xmlns:a16="http://schemas.microsoft.com/office/drawing/2014/main" xmlns="" id="{B429548E-186F-7F4E-B87D-4BDA15ED5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316" y="783812423"/>
          <a:ext cx="1892568" cy="1422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44316</xdr:colOff>
      <xdr:row>104</xdr:row>
      <xdr:rowOff>307090</xdr:rowOff>
    </xdr:from>
    <xdr:to>
      <xdr:col>0</xdr:col>
      <xdr:colOff>1936884</xdr:colOff>
      <xdr:row>104</xdr:row>
      <xdr:rowOff>1729145</xdr:rowOff>
    </xdr:to>
    <xdr:pic>
      <xdr:nvPicPr>
        <xdr:cNvPr id="323" name="Immagine 322" descr="Emporio Armani Pattern Mix Brief Horizontal Stripes 110814-8P504-51135 at  International Jock">
          <a:extLst>
            <a:ext uri="{FF2B5EF4-FFF2-40B4-BE49-F238E27FC236}">
              <a16:creationId xmlns:a16="http://schemas.microsoft.com/office/drawing/2014/main" xmlns="" id="{98F8DB44-0658-6349-AADB-D90C655B0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316" y="783812423"/>
          <a:ext cx="1892568" cy="1422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44316</xdr:colOff>
      <xdr:row>105</xdr:row>
      <xdr:rowOff>307090</xdr:rowOff>
    </xdr:from>
    <xdr:to>
      <xdr:col>0</xdr:col>
      <xdr:colOff>1936884</xdr:colOff>
      <xdr:row>105</xdr:row>
      <xdr:rowOff>1729145</xdr:rowOff>
    </xdr:to>
    <xdr:pic>
      <xdr:nvPicPr>
        <xdr:cNvPr id="324" name="Immagine 323" descr="Emporio Armani Pattern Mix Brief Horizontal Stripes 110814-8P504-51135 at  International Jock">
          <a:extLst>
            <a:ext uri="{FF2B5EF4-FFF2-40B4-BE49-F238E27FC236}">
              <a16:creationId xmlns:a16="http://schemas.microsoft.com/office/drawing/2014/main" xmlns="" id="{633050BD-D9DF-3A4C-9229-F7DFD513D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316" y="783812423"/>
          <a:ext cx="1892568" cy="1422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44316</xdr:colOff>
      <xdr:row>106</xdr:row>
      <xdr:rowOff>307090</xdr:rowOff>
    </xdr:from>
    <xdr:to>
      <xdr:col>0</xdr:col>
      <xdr:colOff>1936884</xdr:colOff>
      <xdr:row>106</xdr:row>
      <xdr:rowOff>1729145</xdr:rowOff>
    </xdr:to>
    <xdr:pic>
      <xdr:nvPicPr>
        <xdr:cNvPr id="325" name="Immagine 324" descr="Emporio Armani Pattern Mix Brief Horizontal Stripes 110814-8P504-51135 at  International Jock">
          <a:extLst>
            <a:ext uri="{FF2B5EF4-FFF2-40B4-BE49-F238E27FC236}">
              <a16:creationId xmlns:a16="http://schemas.microsoft.com/office/drawing/2014/main" xmlns="" id="{4D1D8D09-2DCD-7044-828E-39107242F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316" y="783812423"/>
          <a:ext cx="1892568" cy="1422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303943</xdr:colOff>
      <xdr:row>107</xdr:row>
      <xdr:rowOff>114131</xdr:rowOff>
    </xdr:from>
    <xdr:to>
      <xdr:col>0</xdr:col>
      <xdr:colOff>1613758</xdr:colOff>
      <xdr:row>107</xdr:row>
      <xdr:rowOff>1955968</xdr:rowOff>
    </xdr:to>
    <xdr:pic>
      <xdr:nvPicPr>
        <xdr:cNvPr id="326" name="Immagine 325" descr="Emporio Armani Brief: Amazon.it: Abbigliamento">
          <a:extLst>
            <a:ext uri="{FF2B5EF4-FFF2-40B4-BE49-F238E27FC236}">
              <a16:creationId xmlns:a16="http://schemas.microsoft.com/office/drawing/2014/main" xmlns="" id="{B47A1339-F82B-4149-8A0A-54B04DC10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3943" y="792018398"/>
          <a:ext cx="1309815" cy="1841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303943</xdr:colOff>
      <xdr:row>108</xdr:row>
      <xdr:rowOff>114131</xdr:rowOff>
    </xdr:from>
    <xdr:to>
      <xdr:col>0</xdr:col>
      <xdr:colOff>1613758</xdr:colOff>
      <xdr:row>108</xdr:row>
      <xdr:rowOff>1955968</xdr:rowOff>
    </xdr:to>
    <xdr:pic>
      <xdr:nvPicPr>
        <xdr:cNvPr id="327" name="Immagine 326" descr="Emporio Armani Brief: Amazon.it: Abbigliamento">
          <a:extLst>
            <a:ext uri="{FF2B5EF4-FFF2-40B4-BE49-F238E27FC236}">
              <a16:creationId xmlns:a16="http://schemas.microsoft.com/office/drawing/2014/main" xmlns="" id="{2A6227C4-613D-4845-AD85-08ED28DDC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3943" y="792018398"/>
          <a:ext cx="1309815" cy="1841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303943</xdr:colOff>
      <xdr:row>109</xdr:row>
      <xdr:rowOff>114131</xdr:rowOff>
    </xdr:from>
    <xdr:to>
      <xdr:col>0</xdr:col>
      <xdr:colOff>1613758</xdr:colOff>
      <xdr:row>109</xdr:row>
      <xdr:rowOff>1955968</xdr:rowOff>
    </xdr:to>
    <xdr:pic>
      <xdr:nvPicPr>
        <xdr:cNvPr id="328" name="Immagine 327" descr="Emporio Armani Brief: Amazon.it: Abbigliamento">
          <a:extLst>
            <a:ext uri="{FF2B5EF4-FFF2-40B4-BE49-F238E27FC236}">
              <a16:creationId xmlns:a16="http://schemas.microsoft.com/office/drawing/2014/main" xmlns="" id="{045DF054-315F-CE43-A80D-92C291B83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3943" y="792018398"/>
          <a:ext cx="1309815" cy="1841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83735</xdr:colOff>
      <xdr:row>110</xdr:row>
      <xdr:rowOff>362412</xdr:rowOff>
    </xdr:from>
    <xdr:to>
      <xdr:col>0</xdr:col>
      <xdr:colOff>1900636</xdr:colOff>
      <xdr:row>110</xdr:row>
      <xdr:rowOff>1762722</xdr:rowOff>
    </xdr:to>
    <xdr:pic>
      <xdr:nvPicPr>
        <xdr:cNvPr id="329" name="Immagine 328" descr="Купить Emporio Armani 110814 8P505 (НИЖНЕЕ БЕЛЬЕ И ДОМАШНЯЯ ОДЕЖДА) за 850  грн. ➤ интернет-магазин Эталон / ETALONSHOPMEN - интернет-магазин брендовой  мужской одежды">
          <a:extLst>
            <a:ext uri="{FF2B5EF4-FFF2-40B4-BE49-F238E27FC236}">
              <a16:creationId xmlns:a16="http://schemas.microsoft.com/office/drawing/2014/main" xmlns="" id="{D6263E9C-2E10-BD4E-A5BF-C92FE2213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735" y="798565879"/>
          <a:ext cx="1816901" cy="1400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83735</xdr:colOff>
      <xdr:row>111</xdr:row>
      <xdr:rowOff>362412</xdr:rowOff>
    </xdr:from>
    <xdr:to>
      <xdr:col>0</xdr:col>
      <xdr:colOff>1900636</xdr:colOff>
      <xdr:row>111</xdr:row>
      <xdr:rowOff>1762722</xdr:rowOff>
    </xdr:to>
    <xdr:pic>
      <xdr:nvPicPr>
        <xdr:cNvPr id="330" name="Immagine 329" descr="Купить Emporio Armani 110814 8P505 (НИЖНЕЕ БЕЛЬЕ И ДОМАШНЯЯ ОДЕЖДА) за 850  грн. ➤ интернет-магазин Эталон / ETALONSHOPMEN - интернет-магазин брендовой  мужской одежды">
          <a:extLst>
            <a:ext uri="{FF2B5EF4-FFF2-40B4-BE49-F238E27FC236}">
              <a16:creationId xmlns:a16="http://schemas.microsoft.com/office/drawing/2014/main" xmlns="" id="{DBD36AC6-A19C-3F42-AF67-E5392C01A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735" y="798565879"/>
          <a:ext cx="1816901" cy="1400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83735</xdr:colOff>
      <xdr:row>112</xdr:row>
      <xdr:rowOff>362412</xdr:rowOff>
    </xdr:from>
    <xdr:to>
      <xdr:col>0</xdr:col>
      <xdr:colOff>1900636</xdr:colOff>
      <xdr:row>112</xdr:row>
      <xdr:rowOff>1762722</xdr:rowOff>
    </xdr:to>
    <xdr:pic>
      <xdr:nvPicPr>
        <xdr:cNvPr id="331" name="Immagine 330" descr="Купить Emporio Armani 110814 8P505 (НИЖНЕЕ БЕЛЬЕ И ДОМАШНЯЯ ОДЕЖДА) за 850  грн. ➤ интернет-магазин Эталон / ETALONSHOPMEN - интернет-магазин брендовой  мужской одежды">
          <a:extLst>
            <a:ext uri="{FF2B5EF4-FFF2-40B4-BE49-F238E27FC236}">
              <a16:creationId xmlns:a16="http://schemas.microsoft.com/office/drawing/2014/main" xmlns="" id="{99859859-F0BD-1341-9C2E-EC599D088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735" y="798565879"/>
          <a:ext cx="1816901" cy="1400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221518</xdr:colOff>
      <xdr:row>114</xdr:row>
      <xdr:rowOff>167820</xdr:rowOff>
    </xdr:from>
    <xdr:to>
      <xdr:col>0</xdr:col>
      <xdr:colOff>1662314</xdr:colOff>
      <xdr:row>114</xdr:row>
      <xdr:rowOff>1898047</xdr:rowOff>
    </xdr:to>
    <xdr:pic>
      <xdr:nvPicPr>
        <xdr:cNvPr id="332" name="Immagine 331" descr="Emporio Armani All Over Eagle Brief Marine Print 110814-8P506-49735 at  International Jock">
          <a:extLst>
            <a:ext uri="{FF2B5EF4-FFF2-40B4-BE49-F238E27FC236}">
              <a16:creationId xmlns:a16="http://schemas.microsoft.com/office/drawing/2014/main" xmlns="" id="{F94DDAB0-4FCD-364A-9D62-6E7CF4265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1518" y="806770220"/>
          <a:ext cx="1440796" cy="1730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221518</xdr:colOff>
      <xdr:row>115</xdr:row>
      <xdr:rowOff>167820</xdr:rowOff>
    </xdr:from>
    <xdr:to>
      <xdr:col>0</xdr:col>
      <xdr:colOff>1662314</xdr:colOff>
      <xdr:row>115</xdr:row>
      <xdr:rowOff>1898047</xdr:rowOff>
    </xdr:to>
    <xdr:pic>
      <xdr:nvPicPr>
        <xdr:cNvPr id="333" name="Immagine 332" descr="Emporio Armani All Over Eagle Brief Marine Print 110814-8P506-49735 at  International Jock">
          <a:extLst>
            <a:ext uri="{FF2B5EF4-FFF2-40B4-BE49-F238E27FC236}">
              <a16:creationId xmlns:a16="http://schemas.microsoft.com/office/drawing/2014/main" xmlns="" id="{AB13206E-ADC2-4447-936E-6CA5B2FE8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1518" y="806770220"/>
          <a:ext cx="1440796" cy="1730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221518</xdr:colOff>
      <xdr:row>116</xdr:row>
      <xdr:rowOff>167820</xdr:rowOff>
    </xdr:from>
    <xdr:to>
      <xdr:col>0</xdr:col>
      <xdr:colOff>1662314</xdr:colOff>
      <xdr:row>116</xdr:row>
      <xdr:rowOff>1898047</xdr:rowOff>
    </xdr:to>
    <xdr:pic>
      <xdr:nvPicPr>
        <xdr:cNvPr id="334" name="Immagine 333" descr="Emporio Armani All Over Eagle Brief Marine Print 110814-8P506-49735 at  International Jock">
          <a:extLst>
            <a:ext uri="{FF2B5EF4-FFF2-40B4-BE49-F238E27FC236}">
              <a16:creationId xmlns:a16="http://schemas.microsoft.com/office/drawing/2014/main" xmlns="" id="{F476D67D-5F8A-604B-842E-056F4D762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1518" y="806770220"/>
          <a:ext cx="1440796" cy="1730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78834</xdr:colOff>
      <xdr:row>118</xdr:row>
      <xdr:rowOff>77798</xdr:rowOff>
    </xdr:from>
    <xdr:to>
      <xdr:col>0</xdr:col>
      <xdr:colOff>1899642</xdr:colOff>
      <xdr:row>118</xdr:row>
      <xdr:rowOff>1994438</xdr:rowOff>
    </xdr:to>
    <xdr:pic>
      <xdr:nvPicPr>
        <xdr:cNvPr id="335" name="Immagine 334" descr="Handmade Gold color Wedding Band Couple Rings For Men and Women's Jewelry  Engagement Rings Alliance Anel Prong Setting VR333 - buy at the price of  $3.49 in aliexpress.com | imall.com">
          <a:extLst>
            <a:ext uri="{FF2B5EF4-FFF2-40B4-BE49-F238E27FC236}">
              <a16:creationId xmlns:a16="http://schemas.microsoft.com/office/drawing/2014/main" xmlns="" id="{497A30A6-2822-144B-B889-45138D9E42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8130"/>
        <a:stretch/>
      </xdr:blipFill>
      <xdr:spPr bwMode="auto">
        <a:xfrm>
          <a:off x="78834" y="815079131"/>
          <a:ext cx="1820808" cy="1916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78834</xdr:colOff>
      <xdr:row>119</xdr:row>
      <xdr:rowOff>77798</xdr:rowOff>
    </xdr:from>
    <xdr:to>
      <xdr:col>0</xdr:col>
      <xdr:colOff>1899642</xdr:colOff>
      <xdr:row>119</xdr:row>
      <xdr:rowOff>1994438</xdr:rowOff>
    </xdr:to>
    <xdr:pic>
      <xdr:nvPicPr>
        <xdr:cNvPr id="336" name="Immagine 335" descr="Handmade Gold color Wedding Band Couple Rings For Men and Women's Jewelry  Engagement Rings Alliance Anel Prong Setting VR333 - buy at the price of  $3.49 in aliexpress.com | imall.com">
          <a:extLst>
            <a:ext uri="{FF2B5EF4-FFF2-40B4-BE49-F238E27FC236}">
              <a16:creationId xmlns:a16="http://schemas.microsoft.com/office/drawing/2014/main" xmlns="" id="{73E73145-516E-C442-A4E6-A651C535BD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8130"/>
        <a:stretch/>
      </xdr:blipFill>
      <xdr:spPr bwMode="auto">
        <a:xfrm>
          <a:off x="78834" y="815079131"/>
          <a:ext cx="1820808" cy="1916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78834</xdr:colOff>
      <xdr:row>120</xdr:row>
      <xdr:rowOff>77798</xdr:rowOff>
    </xdr:from>
    <xdr:to>
      <xdr:col>0</xdr:col>
      <xdr:colOff>1899642</xdr:colOff>
      <xdr:row>120</xdr:row>
      <xdr:rowOff>1994438</xdr:rowOff>
    </xdr:to>
    <xdr:pic>
      <xdr:nvPicPr>
        <xdr:cNvPr id="337" name="Immagine 336" descr="Handmade Gold color Wedding Band Couple Rings For Men and Women's Jewelry  Engagement Rings Alliance Anel Prong Setting VR333 - buy at the price of  $3.49 in aliexpress.com | imall.com">
          <a:extLst>
            <a:ext uri="{FF2B5EF4-FFF2-40B4-BE49-F238E27FC236}">
              <a16:creationId xmlns:a16="http://schemas.microsoft.com/office/drawing/2014/main" xmlns="" id="{3ECC5730-8171-4241-B517-5EBEF77258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8130"/>
        <a:stretch/>
      </xdr:blipFill>
      <xdr:spPr bwMode="auto">
        <a:xfrm>
          <a:off x="78834" y="815079131"/>
          <a:ext cx="1820808" cy="1916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78834</xdr:colOff>
      <xdr:row>121</xdr:row>
      <xdr:rowOff>77798</xdr:rowOff>
    </xdr:from>
    <xdr:to>
      <xdr:col>0</xdr:col>
      <xdr:colOff>1899642</xdr:colOff>
      <xdr:row>121</xdr:row>
      <xdr:rowOff>1994438</xdr:rowOff>
    </xdr:to>
    <xdr:pic>
      <xdr:nvPicPr>
        <xdr:cNvPr id="338" name="Immagine 337" descr="Handmade Gold color Wedding Band Couple Rings For Men and Women's Jewelry  Engagement Rings Alliance Anel Prong Setting VR333 - buy at the price of  $3.49 in aliexpress.com | imall.com">
          <a:extLst>
            <a:ext uri="{FF2B5EF4-FFF2-40B4-BE49-F238E27FC236}">
              <a16:creationId xmlns:a16="http://schemas.microsoft.com/office/drawing/2014/main" xmlns="" id="{5A5314AA-B12B-1B4E-BD44-571BE02C81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8130"/>
        <a:stretch/>
      </xdr:blipFill>
      <xdr:spPr bwMode="auto">
        <a:xfrm>
          <a:off x="78834" y="815079131"/>
          <a:ext cx="1820808" cy="1916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112734</xdr:colOff>
      <xdr:row>122</xdr:row>
      <xdr:rowOff>388153</xdr:rowOff>
    </xdr:from>
    <xdr:to>
      <xdr:col>0</xdr:col>
      <xdr:colOff>1912108</xdr:colOff>
      <xdr:row>122</xdr:row>
      <xdr:rowOff>1745448</xdr:rowOff>
    </xdr:to>
    <xdr:pic>
      <xdr:nvPicPr>
        <xdr:cNvPr id="339" name="Immagine 338" descr="Emporio Armani Logomaniac Brief Printed Stone Blue 110814-8P508-13634 at  International Jock">
          <a:extLst>
            <a:ext uri="{FF2B5EF4-FFF2-40B4-BE49-F238E27FC236}">
              <a16:creationId xmlns:a16="http://schemas.microsoft.com/office/drawing/2014/main" xmlns="" id="{50F1A5B3-9E5A-E741-9D88-A3AFF1C71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2734" y="823788420"/>
          <a:ext cx="1799374" cy="1357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112734</xdr:colOff>
      <xdr:row>123</xdr:row>
      <xdr:rowOff>388153</xdr:rowOff>
    </xdr:from>
    <xdr:to>
      <xdr:col>0</xdr:col>
      <xdr:colOff>1912108</xdr:colOff>
      <xdr:row>123</xdr:row>
      <xdr:rowOff>1745448</xdr:rowOff>
    </xdr:to>
    <xdr:pic>
      <xdr:nvPicPr>
        <xdr:cNvPr id="340" name="Immagine 339" descr="Emporio Armani Logomaniac Brief Printed Stone Blue 110814-8P508-13634 at  International Jock">
          <a:extLst>
            <a:ext uri="{FF2B5EF4-FFF2-40B4-BE49-F238E27FC236}">
              <a16:creationId xmlns:a16="http://schemas.microsoft.com/office/drawing/2014/main" xmlns="" id="{2175586E-D103-2548-9A61-48EE533EA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2734" y="823788420"/>
          <a:ext cx="1799374" cy="1357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62906</xdr:colOff>
      <xdr:row>124</xdr:row>
      <xdr:rowOff>54807</xdr:rowOff>
    </xdr:from>
    <xdr:to>
      <xdr:col>0</xdr:col>
      <xdr:colOff>1952162</xdr:colOff>
      <xdr:row>124</xdr:row>
      <xdr:rowOff>1947562</xdr:rowOff>
    </xdr:to>
    <xdr:pic>
      <xdr:nvPicPr>
        <xdr:cNvPr id="341" name="Immagine 340" descr="Emporio Armani heren slip taupe">
          <a:extLst>
            <a:ext uri="{FF2B5EF4-FFF2-40B4-BE49-F238E27FC236}">
              <a16:creationId xmlns:a16="http://schemas.microsoft.com/office/drawing/2014/main" xmlns="" id="{CD5EEE4F-946F-4048-9339-4AD410543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906" y="827654540"/>
          <a:ext cx="1889256" cy="1892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71719</xdr:colOff>
      <xdr:row>129</xdr:row>
      <xdr:rowOff>349422</xdr:rowOff>
    </xdr:from>
    <xdr:to>
      <xdr:col>0</xdr:col>
      <xdr:colOff>1964287</xdr:colOff>
      <xdr:row>129</xdr:row>
      <xdr:rowOff>1771477</xdr:rowOff>
    </xdr:to>
    <xdr:pic>
      <xdr:nvPicPr>
        <xdr:cNvPr id="342" name="Immagine 341" descr="Emporio Armani Italian Flag Brief Melange Grey 110814-8P510-00048 at  International Jock">
          <a:extLst>
            <a:ext uri="{FF2B5EF4-FFF2-40B4-BE49-F238E27FC236}">
              <a16:creationId xmlns:a16="http://schemas.microsoft.com/office/drawing/2014/main" xmlns="" id="{180EB7A1-5035-2144-9AA9-72B6E83A4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719" y="838447822"/>
          <a:ext cx="1892568" cy="1422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71719</xdr:colOff>
      <xdr:row>130</xdr:row>
      <xdr:rowOff>349422</xdr:rowOff>
    </xdr:from>
    <xdr:to>
      <xdr:col>0</xdr:col>
      <xdr:colOff>1964287</xdr:colOff>
      <xdr:row>130</xdr:row>
      <xdr:rowOff>1771477</xdr:rowOff>
    </xdr:to>
    <xdr:pic>
      <xdr:nvPicPr>
        <xdr:cNvPr id="343" name="Immagine 342" descr="Emporio Armani Italian Flag Brief Melange Grey 110814-8P510-00048 at  International Jock">
          <a:extLst>
            <a:ext uri="{FF2B5EF4-FFF2-40B4-BE49-F238E27FC236}">
              <a16:creationId xmlns:a16="http://schemas.microsoft.com/office/drawing/2014/main" xmlns="" id="{54255C75-1447-CC48-BDC9-FC0877149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719" y="838447822"/>
          <a:ext cx="1892568" cy="1422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71719</xdr:colOff>
      <xdr:row>131</xdr:row>
      <xdr:rowOff>349422</xdr:rowOff>
    </xdr:from>
    <xdr:to>
      <xdr:col>0</xdr:col>
      <xdr:colOff>1964287</xdr:colOff>
      <xdr:row>131</xdr:row>
      <xdr:rowOff>1771477</xdr:rowOff>
    </xdr:to>
    <xdr:pic>
      <xdr:nvPicPr>
        <xdr:cNvPr id="344" name="Immagine 343" descr="Emporio Armani Italian Flag Brief Melange Grey 110814-8P510-00048 at  International Jock">
          <a:extLst>
            <a:ext uri="{FF2B5EF4-FFF2-40B4-BE49-F238E27FC236}">
              <a16:creationId xmlns:a16="http://schemas.microsoft.com/office/drawing/2014/main" xmlns="" id="{628642C3-3A61-724E-BD2E-6F0F9AB52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719" y="838447822"/>
          <a:ext cx="1892568" cy="1422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111125</xdr:colOff>
      <xdr:row>132</xdr:row>
      <xdr:rowOff>495132</xdr:rowOff>
    </xdr:from>
    <xdr:to>
      <xdr:col>0</xdr:col>
      <xdr:colOff>1844675</xdr:colOff>
      <xdr:row>132</xdr:row>
      <xdr:rowOff>1663867</xdr:rowOff>
    </xdr:to>
    <xdr:pic>
      <xdr:nvPicPr>
        <xdr:cNvPr id="345" name="Immagine 344" descr="Emporio Armani Underwear Men's 1108148P510 Boxer Briefs, Blue (Marine 00135),  X-Large: Amazon.co.uk: Clothing">
          <a:extLst>
            <a:ext uri="{FF2B5EF4-FFF2-40B4-BE49-F238E27FC236}">
              <a16:creationId xmlns:a16="http://schemas.microsoft.com/office/drawing/2014/main" xmlns="" id="{7FCC93F9-91EE-F649-BFE3-2A623F28C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125" y="844892732"/>
          <a:ext cx="1733550" cy="1168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111125</xdr:colOff>
      <xdr:row>133</xdr:row>
      <xdr:rowOff>495132</xdr:rowOff>
    </xdr:from>
    <xdr:to>
      <xdr:col>0</xdr:col>
      <xdr:colOff>1844675</xdr:colOff>
      <xdr:row>133</xdr:row>
      <xdr:rowOff>1663867</xdr:rowOff>
    </xdr:to>
    <xdr:pic>
      <xdr:nvPicPr>
        <xdr:cNvPr id="346" name="Immagine 345" descr="Emporio Armani Underwear Men's 1108148P510 Boxer Briefs, Blue (Marine 00135),  X-Large: Amazon.co.uk: Clothing">
          <a:extLst>
            <a:ext uri="{FF2B5EF4-FFF2-40B4-BE49-F238E27FC236}">
              <a16:creationId xmlns:a16="http://schemas.microsoft.com/office/drawing/2014/main" xmlns="" id="{E95AD05B-1373-2244-B358-DDF97EBFB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125" y="844892732"/>
          <a:ext cx="1733550" cy="1168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111125</xdr:colOff>
      <xdr:row>134</xdr:row>
      <xdr:rowOff>495132</xdr:rowOff>
    </xdr:from>
    <xdr:to>
      <xdr:col>0</xdr:col>
      <xdr:colOff>1844675</xdr:colOff>
      <xdr:row>134</xdr:row>
      <xdr:rowOff>1663867</xdr:rowOff>
    </xdr:to>
    <xdr:pic>
      <xdr:nvPicPr>
        <xdr:cNvPr id="347" name="Immagine 346" descr="Emporio Armani Underwear Men's 1108148P510 Boxer Briefs, Blue (Marine 00135),  X-Large: Amazon.co.uk: Clothing">
          <a:extLst>
            <a:ext uri="{FF2B5EF4-FFF2-40B4-BE49-F238E27FC236}">
              <a16:creationId xmlns:a16="http://schemas.microsoft.com/office/drawing/2014/main" xmlns="" id="{191EE8E7-C9EF-D545-9F9E-F88B4F4C2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125" y="844892732"/>
          <a:ext cx="1733550" cy="1168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71883</xdr:colOff>
      <xdr:row>135</xdr:row>
      <xdr:rowOff>515157</xdr:rowOff>
    </xdr:from>
    <xdr:to>
      <xdr:col>0</xdr:col>
      <xdr:colOff>1811951</xdr:colOff>
      <xdr:row>135</xdr:row>
      <xdr:rowOff>1690409</xdr:rowOff>
    </xdr:to>
    <xdr:pic>
      <xdr:nvPicPr>
        <xdr:cNvPr id="348" name="Immagine 347" descr="SLIP MUTANDA UOMO EMPORIO ARMANI a.110814 4P540 T.L c.00010 BIANCO - EUR  19,99 | PicClick FR">
          <a:extLst>
            <a:ext uri="{FF2B5EF4-FFF2-40B4-BE49-F238E27FC236}">
              <a16:creationId xmlns:a16="http://schemas.microsoft.com/office/drawing/2014/main" xmlns="" id="{12E1F131-CC58-BA40-8177-687F79006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883" y="851211957"/>
          <a:ext cx="1740068" cy="11752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71883</xdr:colOff>
      <xdr:row>136</xdr:row>
      <xdr:rowOff>515157</xdr:rowOff>
    </xdr:from>
    <xdr:to>
      <xdr:col>0</xdr:col>
      <xdr:colOff>1811951</xdr:colOff>
      <xdr:row>136</xdr:row>
      <xdr:rowOff>1690409</xdr:rowOff>
    </xdr:to>
    <xdr:pic>
      <xdr:nvPicPr>
        <xdr:cNvPr id="349" name="Immagine 348" descr="SLIP MUTANDA UOMO EMPORIO ARMANI a.110814 4P540 T.L c.00010 BIANCO - EUR  19,99 | PicClick FR">
          <a:extLst>
            <a:ext uri="{FF2B5EF4-FFF2-40B4-BE49-F238E27FC236}">
              <a16:creationId xmlns:a16="http://schemas.microsoft.com/office/drawing/2014/main" xmlns="" id="{08E9097D-6A08-1A44-99E7-B0AB4B8E4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883" y="851211957"/>
          <a:ext cx="1740068" cy="11752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71883</xdr:colOff>
      <xdr:row>137</xdr:row>
      <xdr:rowOff>515157</xdr:rowOff>
    </xdr:from>
    <xdr:to>
      <xdr:col>0</xdr:col>
      <xdr:colOff>1811951</xdr:colOff>
      <xdr:row>137</xdr:row>
      <xdr:rowOff>1690409</xdr:rowOff>
    </xdr:to>
    <xdr:pic>
      <xdr:nvPicPr>
        <xdr:cNvPr id="350" name="Immagine 349" descr="SLIP MUTANDA UOMO EMPORIO ARMANI a.110814 4P540 T.L c.00010 BIANCO - EUR  19,99 | PicClick FR">
          <a:extLst>
            <a:ext uri="{FF2B5EF4-FFF2-40B4-BE49-F238E27FC236}">
              <a16:creationId xmlns:a16="http://schemas.microsoft.com/office/drawing/2014/main" xmlns="" id="{2F4BE43C-A40A-D44C-B608-4F5CC3E36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883" y="851211957"/>
          <a:ext cx="1740068" cy="11752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71883</xdr:colOff>
      <xdr:row>138</xdr:row>
      <xdr:rowOff>515157</xdr:rowOff>
    </xdr:from>
    <xdr:to>
      <xdr:col>0</xdr:col>
      <xdr:colOff>1811951</xdr:colOff>
      <xdr:row>138</xdr:row>
      <xdr:rowOff>1690409</xdr:rowOff>
    </xdr:to>
    <xdr:pic>
      <xdr:nvPicPr>
        <xdr:cNvPr id="351" name="Immagine 350" descr="SLIP MUTANDA UOMO EMPORIO ARMANI a.110814 4P540 T.L c.00010 BIANCO - EUR  19,99 | PicClick FR">
          <a:extLst>
            <a:ext uri="{FF2B5EF4-FFF2-40B4-BE49-F238E27FC236}">
              <a16:creationId xmlns:a16="http://schemas.microsoft.com/office/drawing/2014/main" xmlns="" id="{7D84C2D9-0476-6348-9541-F7B2E7E81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883" y="851211957"/>
          <a:ext cx="1740068" cy="11752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119080</xdr:colOff>
      <xdr:row>139</xdr:row>
      <xdr:rowOff>430490</xdr:rowOff>
    </xdr:from>
    <xdr:to>
      <xdr:col>0</xdr:col>
      <xdr:colOff>1898250</xdr:colOff>
      <xdr:row>139</xdr:row>
      <xdr:rowOff>1605742</xdr:rowOff>
    </xdr:to>
    <xdr:pic>
      <xdr:nvPicPr>
        <xdr:cNvPr id="352" name="Immagine 351" descr="SLIP MUTANDA UOMO EMPORIO ARMANI a.110814 4P540 T.L c.00010 BIANCO - EUR  19,99 | PicClick FR">
          <a:extLst>
            <a:ext uri="{FF2B5EF4-FFF2-40B4-BE49-F238E27FC236}">
              <a16:creationId xmlns:a16="http://schemas.microsoft.com/office/drawing/2014/main" xmlns="" id="{F5A6B03E-DC78-7A46-BDCD-BAA627C9B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080" y="859526223"/>
          <a:ext cx="1779170" cy="11752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119080</xdr:colOff>
      <xdr:row>140</xdr:row>
      <xdr:rowOff>430490</xdr:rowOff>
    </xdr:from>
    <xdr:to>
      <xdr:col>0</xdr:col>
      <xdr:colOff>1898250</xdr:colOff>
      <xdr:row>140</xdr:row>
      <xdr:rowOff>1605742</xdr:rowOff>
    </xdr:to>
    <xdr:pic>
      <xdr:nvPicPr>
        <xdr:cNvPr id="353" name="Immagine 352" descr="SLIP MUTANDA UOMO EMPORIO ARMANI a.110814 4P540 T.L c.00010 BIANCO - EUR  19,99 | PicClick FR">
          <a:extLst>
            <a:ext uri="{FF2B5EF4-FFF2-40B4-BE49-F238E27FC236}">
              <a16:creationId xmlns:a16="http://schemas.microsoft.com/office/drawing/2014/main" xmlns="" id="{48B8907F-0EFB-C549-AC5C-CFDE0CCEE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080" y="859526223"/>
          <a:ext cx="1779170" cy="11752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119080</xdr:colOff>
      <xdr:row>141</xdr:row>
      <xdr:rowOff>430490</xdr:rowOff>
    </xdr:from>
    <xdr:to>
      <xdr:col>0</xdr:col>
      <xdr:colOff>1898250</xdr:colOff>
      <xdr:row>141</xdr:row>
      <xdr:rowOff>1605742</xdr:rowOff>
    </xdr:to>
    <xdr:pic>
      <xdr:nvPicPr>
        <xdr:cNvPr id="354" name="Immagine 353" descr="SLIP MUTANDA UOMO EMPORIO ARMANI a.110814 4P540 T.L c.00010 BIANCO - EUR  19,99 | PicClick FR">
          <a:extLst>
            <a:ext uri="{FF2B5EF4-FFF2-40B4-BE49-F238E27FC236}">
              <a16:creationId xmlns:a16="http://schemas.microsoft.com/office/drawing/2014/main" xmlns="" id="{FBAEED1E-463D-C543-9F95-BE5AF782F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080" y="859526223"/>
          <a:ext cx="1779170" cy="11752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299854</xdr:colOff>
      <xdr:row>142</xdr:row>
      <xdr:rowOff>123429</xdr:rowOff>
    </xdr:from>
    <xdr:to>
      <xdr:col>0</xdr:col>
      <xdr:colOff>1774479</xdr:colOff>
      <xdr:row>142</xdr:row>
      <xdr:rowOff>1895872</xdr:rowOff>
    </xdr:to>
    <xdr:pic>
      <xdr:nvPicPr>
        <xdr:cNvPr id="355" name="Immagine 354" descr="Emporio Armani Soft Modal Brief Stone Blue 110814-8P511-13034 at  International Jock">
          <a:extLst>
            <a:ext uri="{FF2B5EF4-FFF2-40B4-BE49-F238E27FC236}">
              <a16:creationId xmlns:a16="http://schemas.microsoft.com/office/drawing/2014/main" xmlns="" id="{7319FDDE-0382-FF4E-863A-8BF350FC0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9854" y="865518362"/>
          <a:ext cx="1474625" cy="1772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299854</xdr:colOff>
      <xdr:row>143</xdr:row>
      <xdr:rowOff>123429</xdr:rowOff>
    </xdr:from>
    <xdr:to>
      <xdr:col>0</xdr:col>
      <xdr:colOff>1774479</xdr:colOff>
      <xdr:row>143</xdr:row>
      <xdr:rowOff>1895872</xdr:rowOff>
    </xdr:to>
    <xdr:pic>
      <xdr:nvPicPr>
        <xdr:cNvPr id="356" name="Immagine 355" descr="Emporio Armani Soft Modal Brief Stone Blue 110814-8P511-13034 at  International Jock">
          <a:extLst>
            <a:ext uri="{FF2B5EF4-FFF2-40B4-BE49-F238E27FC236}">
              <a16:creationId xmlns:a16="http://schemas.microsoft.com/office/drawing/2014/main" xmlns="" id="{C58D4550-BD3C-FA49-AC0B-58F66D4D7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9854" y="865518362"/>
          <a:ext cx="1474625" cy="1772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125663</xdr:colOff>
      <xdr:row>144</xdr:row>
      <xdr:rowOff>263261</xdr:rowOff>
    </xdr:from>
    <xdr:to>
      <xdr:col>0</xdr:col>
      <xdr:colOff>1813203</xdr:colOff>
      <xdr:row>144</xdr:row>
      <xdr:rowOff>1874572</xdr:rowOff>
    </xdr:to>
    <xdr:pic>
      <xdr:nvPicPr>
        <xdr:cNvPr id="357" name="Immagine 356" descr="Slip nero intimo uomo, Emporio Armani">
          <a:extLst>
            <a:ext uri="{FF2B5EF4-FFF2-40B4-BE49-F238E27FC236}">
              <a16:creationId xmlns:a16="http://schemas.microsoft.com/office/drawing/2014/main" xmlns="" id="{47506EAC-A1AF-1D41-9A45-052230C41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5663" y="869857661"/>
          <a:ext cx="1687540" cy="1611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135239</xdr:colOff>
      <xdr:row>145</xdr:row>
      <xdr:rowOff>303956</xdr:rowOff>
    </xdr:from>
    <xdr:to>
      <xdr:col>0</xdr:col>
      <xdr:colOff>1874590</xdr:colOff>
      <xdr:row>145</xdr:row>
      <xdr:rowOff>1753415</xdr:rowOff>
    </xdr:to>
    <xdr:pic>
      <xdr:nvPicPr>
        <xdr:cNvPr id="358" name="Immagine 357" descr="Slip blu intimo uomo, Emporio Armani">
          <a:extLst>
            <a:ext uri="{FF2B5EF4-FFF2-40B4-BE49-F238E27FC236}">
              <a16:creationId xmlns:a16="http://schemas.microsoft.com/office/drawing/2014/main" xmlns="" id="{D491F039-1C9D-FF46-BAC5-05B8DB7768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35239" y="871998089"/>
          <a:ext cx="1739351" cy="1449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166103</xdr:colOff>
      <xdr:row>151</xdr:row>
      <xdr:rowOff>331430</xdr:rowOff>
    </xdr:from>
    <xdr:to>
      <xdr:col>0</xdr:col>
      <xdr:colOff>1843163</xdr:colOff>
      <xdr:row>151</xdr:row>
      <xdr:rowOff>1722910</xdr:rowOff>
    </xdr:to>
    <xdr:pic>
      <xdr:nvPicPr>
        <xdr:cNvPr id="359" name="Immagine 358" descr="armani underwear,Free Shipping,OFF69%,in stock!">
          <a:extLst>
            <a:ext uri="{FF2B5EF4-FFF2-40B4-BE49-F238E27FC236}">
              <a16:creationId xmlns:a16="http://schemas.microsoft.com/office/drawing/2014/main" xmlns="" id="{B8DCFAD5-95A6-DE4A-8ED2-A112DC746D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66103" y="884623963"/>
          <a:ext cx="1677060" cy="139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166103</xdr:colOff>
      <xdr:row>152</xdr:row>
      <xdr:rowOff>331430</xdr:rowOff>
    </xdr:from>
    <xdr:to>
      <xdr:col>0</xdr:col>
      <xdr:colOff>1843163</xdr:colOff>
      <xdr:row>152</xdr:row>
      <xdr:rowOff>1722910</xdr:rowOff>
    </xdr:to>
    <xdr:pic>
      <xdr:nvPicPr>
        <xdr:cNvPr id="360" name="Immagine 359" descr="armani underwear,Free Shipping,OFF69%,in stock!">
          <a:extLst>
            <a:ext uri="{FF2B5EF4-FFF2-40B4-BE49-F238E27FC236}">
              <a16:creationId xmlns:a16="http://schemas.microsoft.com/office/drawing/2014/main" xmlns="" id="{C0040140-E002-0F42-A1BF-6B31445FDD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66103" y="884623963"/>
          <a:ext cx="1677060" cy="139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166103</xdr:colOff>
      <xdr:row>153</xdr:row>
      <xdr:rowOff>331430</xdr:rowOff>
    </xdr:from>
    <xdr:to>
      <xdr:col>0</xdr:col>
      <xdr:colOff>1843163</xdr:colOff>
      <xdr:row>153</xdr:row>
      <xdr:rowOff>1722910</xdr:rowOff>
    </xdr:to>
    <xdr:pic>
      <xdr:nvPicPr>
        <xdr:cNvPr id="361" name="Immagine 360" descr="armani underwear,Free Shipping,OFF69%,in stock!">
          <a:extLst>
            <a:ext uri="{FF2B5EF4-FFF2-40B4-BE49-F238E27FC236}">
              <a16:creationId xmlns:a16="http://schemas.microsoft.com/office/drawing/2014/main" xmlns="" id="{024C626F-8F2F-264F-AC1A-B46BE4C5CC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66103" y="884623963"/>
          <a:ext cx="1677060" cy="139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58483</xdr:colOff>
      <xdr:row>154</xdr:row>
      <xdr:rowOff>380025</xdr:rowOff>
    </xdr:from>
    <xdr:to>
      <xdr:col>0</xdr:col>
      <xdr:colOff>1943883</xdr:colOff>
      <xdr:row>154</xdr:row>
      <xdr:rowOff>1694310</xdr:rowOff>
    </xdr:to>
    <xdr:pic>
      <xdr:nvPicPr>
        <xdr:cNvPr id="362" name="Immagine 361" descr="armani mens underwear - 53% OFF - danda.com.pe">
          <a:extLst>
            <a:ext uri="{FF2B5EF4-FFF2-40B4-BE49-F238E27FC236}">
              <a16:creationId xmlns:a16="http://schemas.microsoft.com/office/drawing/2014/main" xmlns="" id="{206AE243-5A04-A942-AA20-EA9DEBE6C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483" y="890971758"/>
          <a:ext cx="1885400" cy="1314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58483</xdr:colOff>
      <xdr:row>155</xdr:row>
      <xdr:rowOff>380025</xdr:rowOff>
    </xdr:from>
    <xdr:to>
      <xdr:col>0</xdr:col>
      <xdr:colOff>1943883</xdr:colOff>
      <xdr:row>155</xdr:row>
      <xdr:rowOff>1694310</xdr:rowOff>
    </xdr:to>
    <xdr:pic>
      <xdr:nvPicPr>
        <xdr:cNvPr id="363" name="Immagine 362" descr="armani mens underwear - 53% OFF - danda.com.pe">
          <a:extLst>
            <a:ext uri="{FF2B5EF4-FFF2-40B4-BE49-F238E27FC236}">
              <a16:creationId xmlns:a16="http://schemas.microsoft.com/office/drawing/2014/main" xmlns="" id="{7581A9DB-8B55-9B4D-A62F-AE865C46B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483" y="890971758"/>
          <a:ext cx="1885400" cy="1314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58483</xdr:colOff>
      <xdr:row>156</xdr:row>
      <xdr:rowOff>380025</xdr:rowOff>
    </xdr:from>
    <xdr:to>
      <xdr:col>0</xdr:col>
      <xdr:colOff>1943883</xdr:colOff>
      <xdr:row>156</xdr:row>
      <xdr:rowOff>1694310</xdr:rowOff>
    </xdr:to>
    <xdr:pic>
      <xdr:nvPicPr>
        <xdr:cNvPr id="364" name="Immagine 363" descr="armani mens underwear - 53% OFF - danda.com.pe">
          <a:extLst>
            <a:ext uri="{FF2B5EF4-FFF2-40B4-BE49-F238E27FC236}">
              <a16:creationId xmlns:a16="http://schemas.microsoft.com/office/drawing/2014/main" xmlns="" id="{99717B4C-7EDB-6C40-96F3-1059DAA04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483" y="890971758"/>
          <a:ext cx="1885400" cy="1314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58483</xdr:colOff>
      <xdr:row>157</xdr:row>
      <xdr:rowOff>380025</xdr:rowOff>
    </xdr:from>
    <xdr:to>
      <xdr:col>0</xdr:col>
      <xdr:colOff>1943883</xdr:colOff>
      <xdr:row>157</xdr:row>
      <xdr:rowOff>1694310</xdr:rowOff>
    </xdr:to>
    <xdr:pic>
      <xdr:nvPicPr>
        <xdr:cNvPr id="365" name="Immagine 364" descr="armani mens underwear - 53% OFF - danda.com.pe">
          <a:extLst>
            <a:ext uri="{FF2B5EF4-FFF2-40B4-BE49-F238E27FC236}">
              <a16:creationId xmlns:a16="http://schemas.microsoft.com/office/drawing/2014/main" xmlns="" id="{06DC460A-1727-E643-8E23-004BB8CF7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483" y="890971758"/>
          <a:ext cx="1885400" cy="1314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58483</xdr:colOff>
      <xdr:row>158</xdr:row>
      <xdr:rowOff>380025</xdr:rowOff>
    </xdr:from>
    <xdr:to>
      <xdr:col>0</xdr:col>
      <xdr:colOff>1943883</xdr:colOff>
      <xdr:row>158</xdr:row>
      <xdr:rowOff>1694310</xdr:rowOff>
    </xdr:to>
    <xdr:pic>
      <xdr:nvPicPr>
        <xdr:cNvPr id="366" name="Immagine 365" descr="armani mens underwear - 53% OFF - danda.com.pe">
          <a:extLst>
            <a:ext uri="{FF2B5EF4-FFF2-40B4-BE49-F238E27FC236}">
              <a16:creationId xmlns:a16="http://schemas.microsoft.com/office/drawing/2014/main" xmlns="" id="{019AF939-1F62-7245-AEA2-0C145F0AA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483" y="890971758"/>
          <a:ext cx="1885400" cy="1314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123382</xdr:colOff>
      <xdr:row>159</xdr:row>
      <xdr:rowOff>225506</xdr:rowOff>
    </xdr:from>
    <xdr:to>
      <xdr:col>0</xdr:col>
      <xdr:colOff>1840887</xdr:colOff>
      <xdr:row>159</xdr:row>
      <xdr:rowOff>1946192</xdr:rowOff>
    </xdr:to>
    <xdr:pic>
      <xdr:nvPicPr>
        <xdr:cNvPr id="367" name="Immagine 366" descr="Emporio Armani zwemslip blauw ii">
          <a:extLst>
            <a:ext uri="{FF2B5EF4-FFF2-40B4-BE49-F238E27FC236}">
              <a16:creationId xmlns:a16="http://schemas.microsoft.com/office/drawing/2014/main" xmlns="" id="{43002AC7-ADC5-A746-A68E-6A1B4A31E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382" y="901315906"/>
          <a:ext cx="1717505" cy="1720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123382</xdr:colOff>
      <xdr:row>160</xdr:row>
      <xdr:rowOff>225506</xdr:rowOff>
    </xdr:from>
    <xdr:to>
      <xdr:col>0</xdr:col>
      <xdr:colOff>1840887</xdr:colOff>
      <xdr:row>160</xdr:row>
      <xdr:rowOff>1946192</xdr:rowOff>
    </xdr:to>
    <xdr:pic>
      <xdr:nvPicPr>
        <xdr:cNvPr id="368" name="Immagine 367" descr="Emporio Armani zwemslip blauw ii">
          <a:extLst>
            <a:ext uri="{FF2B5EF4-FFF2-40B4-BE49-F238E27FC236}">
              <a16:creationId xmlns:a16="http://schemas.microsoft.com/office/drawing/2014/main" xmlns="" id="{A4520B1A-B564-7847-B2D8-C21944097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382" y="901315906"/>
          <a:ext cx="1717505" cy="1720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123382</xdr:colOff>
      <xdr:row>161</xdr:row>
      <xdr:rowOff>225506</xdr:rowOff>
    </xdr:from>
    <xdr:to>
      <xdr:col>0</xdr:col>
      <xdr:colOff>1840887</xdr:colOff>
      <xdr:row>161</xdr:row>
      <xdr:rowOff>1946192</xdr:rowOff>
    </xdr:to>
    <xdr:pic>
      <xdr:nvPicPr>
        <xdr:cNvPr id="369" name="Immagine 368" descr="Emporio Armani zwemslip blauw ii">
          <a:extLst>
            <a:ext uri="{FF2B5EF4-FFF2-40B4-BE49-F238E27FC236}">
              <a16:creationId xmlns:a16="http://schemas.microsoft.com/office/drawing/2014/main" xmlns="" id="{735026FB-4713-0F4B-A83C-ACE816933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382" y="901315906"/>
          <a:ext cx="1717505" cy="1720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123382</xdr:colOff>
      <xdr:row>162</xdr:row>
      <xdr:rowOff>225506</xdr:rowOff>
    </xdr:from>
    <xdr:to>
      <xdr:col>0</xdr:col>
      <xdr:colOff>1840887</xdr:colOff>
      <xdr:row>162</xdr:row>
      <xdr:rowOff>1946192</xdr:rowOff>
    </xdr:to>
    <xdr:pic>
      <xdr:nvPicPr>
        <xdr:cNvPr id="370" name="Immagine 369" descr="Emporio Armani zwemslip blauw ii">
          <a:extLst>
            <a:ext uri="{FF2B5EF4-FFF2-40B4-BE49-F238E27FC236}">
              <a16:creationId xmlns:a16="http://schemas.microsoft.com/office/drawing/2014/main" xmlns="" id="{9609F464-2426-2941-8886-45EADD42B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382" y="901315906"/>
          <a:ext cx="1717505" cy="1720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147275</xdr:colOff>
      <xdr:row>163</xdr:row>
      <xdr:rowOff>414062</xdr:rowOff>
    </xdr:from>
    <xdr:to>
      <xdr:col>0</xdr:col>
      <xdr:colOff>1867791</xdr:colOff>
      <xdr:row>163</xdr:row>
      <xdr:rowOff>1706839</xdr:rowOff>
    </xdr:to>
    <xdr:pic>
      <xdr:nvPicPr>
        <xdr:cNvPr id="371" name="Immagine 370" descr="Emporio Armani Underswim Brief Turquoise 110814-8P515-09483 at  International Jock">
          <a:extLst>
            <a:ext uri="{FF2B5EF4-FFF2-40B4-BE49-F238E27FC236}">
              <a16:creationId xmlns:a16="http://schemas.microsoft.com/office/drawing/2014/main" xmlns="" id="{387D547E-6BD9-AC4D-99D4-EF5FAF199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7275" y="909903395"/>
          <a:ext cx="1720516" cy="1292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147275</xdr:colOff>
      <xdr:row>164</xdr:row>
      <xdr:rowOff>414062</xdr:rowOff>
    </xdr:from>
    <xdr:to>
      <xdr:col>0</xdr:col>
      <xdr:colOff>1867791</xdr:colOff>
      <xdr:row>164</xdr:row>
      <xdr:rowOff>1706839</xdr:rowOff>
    </xdr:to>
    <xdr:pic>
      <xdr:nvPicPr>
        <xdr:cNvPr id="372" name="Immagine 371" descr="Emporio Armani Underswim Brief Turquoise 110814-8P515-09483 at  International Jock">
          <a:extLst>
            <a:ext uri="{FF2B5EF4-FFF2-40B4-BE49-F238E27FC236}">
              <a16:creationId xmlns:a16="http://schemas.microsoft.com/office/drawing/2014/main" xmlns="" id="{96B62B8D-A49B-1E4B-83A3-84F45273B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7275" y="909903395"/>
          <a:ext cx="1720516" cy="1292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147275</xdr:colOff>
      <xdr:row>165</xdr:row>
      <xdr:rowOff>414062</xdr:rowOff>
    </xdr:from>
    <xdr:to>
      <xdr:col>0</xdr:col>
      <xdr:colOff>1867791</xdr:colOff>
      <xdr:row>165</xdr:row>
      <xdr:rowOff>1706839</xdr:rowOff>
    </xdr:to>
    <xdr:pic>
      <xdr:nvPicPr>
        <xdr:cNvPr id="373" name="Immagine 372" descr="Emporio Armani Underswim Brief Turquoise 110814-8P515-09483 at  International Jock">
          <a:extLst>
            <a:ext uri="{FF2B5EF4-FFF2-40B4-BE49-F238E27FC236}">
              <a16:creationId xmlns:a16="http://schemas.microsoft.com/office/drawing/2014/main" xmlns="" id="{B709AC43-0358-DD4F-965C-2BBE04868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7275" y="909903395"/>
          <a:ext cx="1720516" cy="1292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170014</xdr:colOff>
      <xdr:row>166</xdr:row>
      <xdr:rowOff>238274</xdr:rowOff>
    </xdr:from>
    <xdr:to>
      <xdr:col>0</xdr:col>
      <xdr:colOff>1811186</xdr:colOff>
      <xdr:row>166</xdr:row>
      <xdr:rowOff>1882627</xdr:rowOff>
    </xdr:to>
    <xdr:pic>
      <xdr:nvPicPr>
        <xdr:cNvPr id="374" name="Immagine 373" descr="SLIP INTIMO E MARE EMPORIO ARMANI, 110814 8P515 vendita online | Vincenzo  Leonetti">
          <a:extLst>
            <a:ext uri="{FF2B5EF4-FFF2-40B4-BE49-F238E27FC236}">
              <a16:creationId xmlns:a16="http://schemas.microsoft.com/office/drawing/2014/main" xmlns="" id="{52A054E9-EC51-3B46-8B0F-C76B77543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0014" y="916026807"/>
          <a:ext cx="1641172" cy="1644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170014</xdr:colOff>
      <xdr:row>167</xdr:row>
      <xdr:rowOff>238274</xdr:rowOff>
    </xdr:from>
    <xdr:to>
      <xdr:col>0</xdr:col>
      <xdr:colOff>1811186</xdr:colOff>
      <xdr:row>167</xdr:row>
      <xdr:rowOff>1882627</xdr:rowOff>
    </xdr:to>
    <xdr:pic>
      <xdr:nvPicPr>
        <xdr:cNvPr id="375" name="Immagine 374" descr="SLIP INTIMO E MARE EMPORIO ARMANI, 110814 8P515 vendita online | Vincenzo  Leonetti">
          <a:extLst>
            <a:ext uri="{FF2B5EF4-FFF2-40B4-BE49-F238E27FC236}">
              <a16:creationId xmlns:a16="http://schemas.microsoft.com/office/drawing/2014/main" xmlns="" id="{C9FC7249-C056-A548-98FD-CA24C1237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0014" y="916026807"/>
          <a:ext cx="1641172" cy="1644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170014</xdr:colOff>
      <xdr:row>168</xdr:row>
      <xdr:rowOff>238274</xdr:rowOff>
    </xdr:from>
    <xdr:to>
      <xdr:col>0</xdr:col>
      <xdr:colOff>1811186</xdr:colOff>
      <xdr:row>168</xdr:row>
      <xdr:rowOff>1882627</xdr:rowOff>
    </xdr:to>
    <xdr:pic>
      <xdr:nvPicPr>
        <xdr:cNvPr id="376" name="Immagine 375" descr="SLIP INTIMO E MARE EMPORIO ARMANI, 110814 8P515 vendita online | Vincenzo  Leonetti">
          <a:extLst>
            <a:ext uri="{FF2B5EF4-FFF2-40B4-BE49-F238E27FC236}">
              <a16:creationId xmlns:a16="http://schemas.microsoft.com/office/drawing/2014/main" xmlns="" id="{2FB973C5-E2CE-8443-9E60-8699A028D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0014" y="916026807"/>
          <a:ext cx="1641172" cy="1644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147276</xdr:colOff>
      <xdr:row>169</xdr:row>
      <xdr:rowOff>422529</xdr:rowOff>
    </xdr:from>
    <xdr:to>
      <xdr:col>0</xdr:col>
      <xdr:colOff>1867792</xdr:colOff>
      <xdr:row>169</xdr:row>
      <xdr:rowOff>1715306</xdr:rowOff>
    </xdr:to>
    <xdr:pic>
      <xdr:nvPicPr>
        <xdr:cNvPr id="377" name="Immagine 376" descr="Emporio Armani Mega Logo Brief Black 110814-8P516-00020 at International  Jock">
          <a:extLst>
            <a:ext uri="{FF2B5EF4-FFF2-40B4-BE49-F238E27FC236}">
              <a16:creationId xmlns:a16="http://schemas.microsoft.com/office/drawing/2014/main" xmlns="" id="{A8548B1C-97C5-0544-9D74-254AE1676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7276" y="922510262"/>
          <a:ext cx="1720516" cy="1292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73452</xdr:colOff>
      <xdr:row>170</xdr:row>
      <xdr:rowOff>324105</xdr:rowOff>
    </xdr:from>
    <xdr:to>
      <xdr:col>0</xdr:col>
      <xdr:colOff>1895048</xdr:colOff>
      <xdr:row>170</xdr:row>
      <xdr:rowOff>1690960</xdr:rowOff>
    </xdr:to>
    <xdr:pic>
      <xdr:nvPicPr>
        <xdr:cNvPr id="378" name="Immagine 377" descr="Emporio Armani Mega Logo Brief Marine 110814-8P516-00135 at International  Jock">
          <a:extLst>
            <a:ext uri="{FF2B5EF4-FFF2-40B4-BE49-F238E27FC236}">
              <a16:creationId xmlns:a16="http://schemas.microsoft.com/office/drawing/2014/main" xmlns="" id="{5CC7863B-0D07-1044-A2B6-65223CB77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452" y="924511572"/>
          <a:ext cx="1821596" cy="1366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73452</xdr:colOff>
      <xdr:row>171</xdr:row>
      <xdr:rowOff>324105</xdr:rowOff>
    </xdr:from>
    <xdr:to>
      <xdr:col>0</xdr:col>
      <xdr:colOff>1895048</xdr:colOff>
      <xdr:row>171</xdr:row>
      <xdr:rowOff>1690960</xdr:rowOff>
    </xdr:to>
    <xdr:pic>
      <xdr:nvPicPr>
        <xdr:cNvPr id="379" name="Immagine 378" descr="Emporio Armani Mega Logo Brief Marine 110814-8P516-00135 at International  Jock">
          <a:extLst>
            <a:ext uri="{FF2B5EF4-FFF2-40B4-BE49-F238E27FC236}">
              <a16:creationId xmlns:a16="http://schemas.microsoft.com/office/drawing/2014/main" xmlns="" id="{A4BBA291-29B1-7046-8AB1-DB98C2544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452" y="924511572"/>
          <a:ext cx="1821596" cy="1366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73452</xdr:colOff>
      <xdr:row>172</xdr:row>
      <xdr:rowOff>324105</xdr:rowOff>
    </xdr:from>
    <xdr:to>
      <xdr:col>0</xdr:col>
      <xdr:colOff>1895048</xdr:colOff>
      <xdr:row>172</xdr:row>
      <xdr:rowOff>1690960</xdr:rowOff>
    </xdr:to>
    <xdr:pic>
      <xdr:nvPicPr>
        <xdr:cNvPr id="380" name="Immagine 379" descr="Emporio Armani Mega Logo Brief Marine 110814-8P516-00135 at International  Jock">
          <a:extLst>
            <a:ext uri="{FF2B5EF4-FFF2-40B4-BE49-F238E27FC236}">
              <a16:creationId xmlns:a16="http://schemas.microsoft.com/office/drawing/2014/main" xmlns="" id="{26DE5096-32E4-1242-BE76-3131D2AF7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452" y="924511572"/>
          <a:ext cx="1821596" cy="1366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246918</xdr:colOff>
      <xdr:row>173</xdr:row>
      <xdr:rowOff>183173</xdr:rowOff>
    </xdr:from>
    <xdr:to>
      <xdr:col>0</xdr:col>
      <xdr:colOff>1687714</xdr:colOff>
      <xdr:row>173</xdr:row>
      <xdr:rowOff>1903859</xdr:rowOff>
    </xdr:to>
    <xdr:pic>
      <xdr:nvPicPr>
        <xdr:cNvPr id="381" name="Immagine 380" descr="Emporio Armani Mega Logo Brief Cherry Red 110814-8P516-01975 at  International Jock">
          <a:extLst>
            <a:ext uri="{FF2B5EF4-FFF2-40B4-BE49-F238E27FC236}">
              <a16:creationId xmlns:a16="http://schemas.microsoft.com/office/drawing/2014/main" xmlns="" id="{4961B05C-51EA-094E-A567-F7EC11C0E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918" y="930669840"/>
          <a:ext cx="1440796" cy="1720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52294</xdr:colOff>
      <xdr:row>174</xdr:row>
      <xdr:rowOff>366356</xdr:rowOff>
    </xdr:from>
    <xdr:to>
      <xdr:col>0</xdr:col>
      <xdr:colOff>1944862</xdr:colOff>
      <xdr:row>174</xdr:row>
      <xdr:rowOff>1788411</xdr:rowOff>
    </xdr:to>
    <xdr:pic>
      <xdr:nvPicPr>
        <xdr:cNvPr id="382" name="Immagine 381" descr="Emporio Armani Shades Of Blue Brief Black 110814-8P520-00020 at  International Jock">
          <a:extLst>
            <a:ext uri="{FF2B5EF4-FFF2-40B4-BE49-F238E27FC236}">
              <a16:creationId xmlns:a16="http://schemas.microsoft.com/office/drawing/2014/main" xmlns="" id="{26BCC460-95AE-004E-B05F-E07878532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294" y="932952756"/>
          <a:ext cx="1892568" cy="1422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52294</xdr:colOff>
      <xdr:row>175</xdr:row>
      <xdr:rowOff>366356</xdr:rowOff>
    </xdr:from>
    <xdr:to>
      <xdr:col>0</xdr:col>
      <xdr:colOff>1944862</xdr:colOff>
      <xdr:row>175</xdr:row>
      <xdr:rowOff>1788411</xdr:rowOff>
    </xdr:to>
    <xdr:pic>
      <xdr:nvPicPr>
        <xdr:cNvPr id="383" name="Immagine 382" descr="Emporio Armani Shades Of Blue Brief Black 110814-8P520-00020 at  International Jock">
          <a:extLst>
            <a:ext uri="{FF2B5EF4-FFF2-40B4-BE49-F238E27FC236}">
              <a16:creationId xmlns:a16="http://schemas.microsoft.com/office/drawing/2014/main" xmlns="" id="{F15D9B20-2273-1042-86A3-273AA7E28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294" y="932952756"/>
          <a:ext cx="1892568" cy="1422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52294</xdr:colOff>
      <xdr:row>176</xdr:row>
      <xdr:rowOff>366356</xdr:rowOff>
    </xdr:from>
    <xdr:to>
      <xdr:col>0</xdr:col>
      <xdr:colOff>1944862</xdr:colOff>
      <xdr:row>176</xdr:row>
      <xdr:rowOff>1788411</xdr:rowOff>
    </xdr:to>
    <xdr:pic>
      <xdr:nvPicPr>
        <xdr:cNvPr id="384" name="Immagine 383" descr="Emporio Armani Shades Of Blue Brief Black 110814-8P520-00020 at  International Jock">
          <a:extLst>
            <a:ext uri="{FF2B5EF4-FFF2-40B4-BE49-F238E27FC236}">
              <a16:creationId xmlns:a16="http://schemas.microsoft.com/office/drawing/2014/main" xmlns="" id="{3FC6685F-3140-5240-B871-3D976A1D7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294" y="932952756"/>
          <a:ext cx="1892568" cy="1422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93052</xdr:colOff>
      <xdr:row>177</xdr:row>
      <xdr:rowOff>316801</xdr:rowOff>
    </xdr:from>
    <xdr:to>
      <xdr:col>0</xdr:col>
      <xdr:colOff>1954077</xdr:colOff>
      <xdr:row>177</xdr:row>
      <xdr:rowOff>1715198</xdr:rowOff>
    </xdr:to>
    <xdr:pic>
      <xdr:nvPicPr>
        <xdr:cNvPr id="385" name="Immagine 384" descr="Emporio Armani Shades Of Blue Brief Marine 110814-8P520-00135 at  International Jock">
          <a:extLst>
            <a:ext uri="{FF2B5EF4-FFF2-40B4-BE49-F238E27FC236}">
              <a16:creationId xmlns:a16="http://schemas.microsoft.com/office/drawing/2014/main" xmlns="" id="{F33BD8BF-C3E5-7249-8E6C-7D4A8D700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052" y="939202401"/>
          <a:ext cx="1861025" cy="1398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174878</xdr:colOff>
      <xdr:row>181</xdr:row>
      <xdr:rowOff>82411</xdr:rowOff>
    </xdr:from>
    <xdr:to>
      <xdr:col>0</xdr:col>
      <xdr:colOff>1759754</xdr:colOff>
      <xdr:row>181</xdr:row>
      <xdr:rowOff>1996158</xdr:rowOff>
    </xdr:to>
    <xdr:pic>
      <xdr:nvPicPr>
        <xdr:cNvPr id="387" name="Immagine 386" descr="Emporio Armani Pop Print Brief Turquoise Camou 110814-8P526-12383 at  International Jock">
          <a:extLst>
            <a:ext uri="{FF2B5EF4-FFF2-40B4-BE49-F238E27FC236}">
              <a16:creationId xmlns:a16="http://schemas.microsoft.com/office/drawing/2014/main" xmlns="" id="{204046AE-834E-2449-8C0E-88F68F2AA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878" y="947366944"/>
          <a:ext cx="1584876" cy="1913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174878</xdr:colOff>
      <xdr:row>182</xdr:row>
      <xdr:rowOff>82411</xdr:rowOff>
    </xdr:from>
    <xdr:to>
      <xdr:col>0</xdr:col>
      <xdr:colOff>1759754</xdr:colOff>
      <xdr:row>182</xdr:row>
      <xdr:rowOff>1996158</xdr:rowOff>
    </xdr:to>
    <xdr:pic>
      <xdr:nvPicPr>
        <xdr:cNvPr id="388" name="Immagine 387" descr="Emporio Armani Pop Print Brief Turquoise Camou 110814-8P526-12383 at  International Jock">
          <a:extLst>
            <a:ext uri="{FF2B5EF4-FFF2-40B4-BE49-F238E27FC236}">
              <a16:creationId xmlns:a16="http://schemas.microsoft.com/office/drawing/2014/main" xmlns="" id="{2DEDCC38-7F7B-4843-950E-BCF672664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878" y="947366944"/>
          <a:ext cx="1584876" cy="1913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129854</xdr:colOff>
      <xdr:row>183</xdr:row>
      <xdr:rowOff>447928</xdr:rowOff>
    </xdr:from>
    <xdr:to>
      <xdr:col>0</xdr:col>
      <xdr:colOff>1850370</xdr:colOff>
      <xdr:row>183</xdr:row>
      <xdr:rowOff>1740705</xdr:rowOff>
    </xdr:to>
    <xdr:pic>
      <xdr:nvPicPr>
        <xdr:cNvPr id="389" name="Immagine 388" descr="Emporio Armani Pop Print Brief Light Blue Camou 110814-8P526-18032 at  International Jock">
          <a:extLst>
            <a:ext uri="{FF2B5EF4-FFF2-40B4-BE49-F238E27FC236}">
              <a16:creationId xmlns:a16="http://schemas.microsoft.com/office/drawing/2014/main" xmlns="" id="{601C62F2-900C-2A48-B32F-A174F4A3A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4" y="951931928"/>
          <a:ext cx="1720516" cy="1292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129854</xdr:colOff>
      <xdr:row>184</xdr:row>
      <xdr:rowOff>447928</xdr:rowOff>
    </xdr:from>
    <xdr:to>
      <xdr:col>0</xdr:col>
      <xdr:colOff>1850370</xdr:colOff>
      <xdr:row>184</xdr:row>
      <xdr:rowOff>1740705</xdr:rowOff>
    </xdr:to>
    <xdr:pic>
      <xdr:nvPicPr>
        <xdr:cNvPr id="390" name="Immagine 389" descr="Emporio Armani Pop Print Brief Light Blue Camou 110814-8P526-18032 at  International Jock">
          <a:extLst>
            <a:ext uri="{FF2B5EF4-FFF2-40B4-BE49-F238E27FC236}">
              <a16:creationId xmlns:a16="http://schemas.microsoft.com/office/drawing/2014/main" xmlns="" id="{3E78C488-FE56-D74A-B66D-2CC997112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4" y="951931928"/>
          <a:ext cx="1720516" cy="1292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129854</xdr:colOff>
      <xdr:row>185</xdr:row>
      <xdr:rowOff>447928</xdr:rowOff>
    </xdr:from>
    <xdr:to>
      <xdr:col>0</xdr:col>
      <xdr:colOff>1850370</xdr:colOff>
      <xdr:row>185</xdr:row>
      <xdr:rowOff>1740705</xdr:rowOff>
    </xdr:to>
    <xdr:pic>
      <xdr:nvPicPr>
        <xdr:cNvPr id="391" name="Immagine 390" descr="Emporio Armani Pop Print Brief Light Blue Camou 110814-8P526-18032 at  International Jock">
          <a:extLst>
            <a:ext uri="{FF2B5EF4-FFF2-40B4-BE49-F238E27FC236}">
              <a16:creationId xmlns:a16="http://schemas.microsoft.com/office/drawing/2014/main" xmlns="" id="{55735BE8-5B64-9E40-AE75-3064B09DE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4" y="951931928"/>
          <a:ext cx="1720516" cy="1292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132243</xdr:colOff>
      <xdr:row>186</xdr:row>
      <xdr:rowOff>444652</xdr:rowOff>
    </xdr:from>
    <xdr:to>
      <xdr:col>0</xdr:col>
      <xdr:colOff>1917345</xdr:colOff>
      <xdr:row>186</xdr:row>
      <xdr:rowOff>1794780</xdr:rowOff>
    </xdr:to>
    <xdr:pic>
      <xdr:nvPicPr>
        <xdr:cNvPr id="392" name="Immagine 391" descr="Emporio Armani Training Brief Black 110814-8P530-00020 at International Jock">
          <a:extLst>
            <a:ext uri="{FF2B5EF4-FFF2-40B4-BE49-F238E27FC236}">
              <a16:creationId xmlns:a16="http://schemas.microsoft.com/office/drawing/2014/main" xmlns="" id="{2E593C6E-43CE-A84F-9C90-45211162A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2243" y="958227852"/>
          <a:ext cx="1785102" cy="1350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132243</xdr:colOff>
      <xdr:row>187</xdr:row>
      <xdr:rowOff>444652</xdr:rowOff>
    </xdr:from>
    <xdr:to>
      <xdr:col>0</xdr:col>
      <xdr:colOff>1917345</xdr:colOff>
      <xdr:row>187</xdr:row>
      <xdr:rowOff>1794780</xdr:rowOff>
    </xdr:to>
    <xdr:pic>
      <xdr:nvPicPr>
        <xdr:cNvPr id="393" name="Immagine 392" descr="Emporio Armani Training Brief Black 110814-8P530-00020 at International Jock">
          <a:extLst>
            <a:ext uri="{FF2B5EF4-FFF2-40B4-BE49-F238E27FC236}">
              <a16:creationId xmlns:a16="http://schemas.microsoft.com/office/drawing/2014/main" xmlns="" id="{8BC2ACF1-F033-4E4B-8992-D1F14B298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2243" y="958227852"/>
          <a:ext cx="1785102" cy="1350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132243</xdr:colOff>
      <xdr:row>188</xdr:row>
      <xdr:rowOff>444652</xdr:rowOff>
    </xdr:from>
    <xdr:to>
      <xdr:col>0</xdr:col>
      <xdr:colOff>1917345</xdr:colOff>
      <xdr:row>188</xdr:row>
      <xdr:rowOff>1794780</xdr:rowOff>
    </xdr:to>
    <xdr:pic>
      <xdr:nvPicPr>
        <xdr:cNvPr id="394" name="Immagine 393" descr="Emporio Armani Training Brief Black 110814-8P530-00020 at International Jock">
          <a:extLst>
            <a:ext uri="{FF2B5EF4-FFF2-40B4-BE49-F238E27FC236}">
              <a16:creationId xmlns:a16="http://schemas.microsoft.com/office/drawing/2014/main" xmlns="" id="{5355C118-E374-0949-B605-CC333049F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2243" y="958227852"/>
          <a:ext cx="1785102" cy="1350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132243</xdr:colOff>
      <xdr:row>189</xdr:row>
      <xdr:rowOff>444652</xdr:rowOff>
    </xdr:from>
    <xdr:to>
      <xdr:col>0</xdr:col>
      <xdr:colOff>1917345</xdr:colOff>
      <xdr:row>189</xdr:row>
      <xdr:rowOff>1794780</xdr:rowOff>
    </xdr:to>
    <xdr:pic>
      <xdr:nvPicPr>
        <xdr:cNvPr id="395" name="Immagine 394" descr="Emporio Armani Training Brief Black 110814-8P530-00020 at International Jock">
          <a:extLst>
            <a:ext uri="{FF2B5EF4-FFF2-40B4-BE49-F238E27FC236}">
              <a16:creationId xmlns:a16="http://schemas.microsoft.com/office/drawing/2014/main" xmlns="" id="{87184ADC-A194-7046-A27B-F89A2C078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2243" y="958227852"/>
          <a:ext cx="1785102" cy="1350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112390</xdr:colOff>
      <xdr:row>190</xdr:row>
      <xdr:rowOff>376580</xdr:rowOff>
    </xdr:from>
    <xdr:to>
      <xdr:col>0</xdr:col>
      <xdr:colOff>1961945</xdr:colOff>
      <xdr:row>190</xdr:row>
      <xdr:rowOff>1769721</xdr:rowOff>
    </xdr:to>
    <xdr:pic>
      <xdr:nvPicPr>
        <xdr:cNvPr id="397" name="Immagine 396" descr="Emporio Armani Essential Microfiber Brief Black 110814-8P719-00020 at  International Jock">
          <a:extLst>
            <a:ext uri="{FF2B5EF4-FFF2-40B4-BE49-F238E27FC236}">
              <a16:creationId xmlns:a16="http://schemas.microsoft.com/office/drawing/2014/main" xmlns="" id="{2FEFC9BA-3511-774B-92F3-2EE048B2F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2390" y="966558713"/>
          <a:ext cx="1849555" cy="1393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112390</xdr:colOff>
      <xdr:row>191</xdr:row>
      <xdr:rowOff>376580</xdr:rowOff>
    </xdr:from>
    <xdr:to>
      <xdr:col>0</xdr:col>
      <xdr:colOff>1961945</xdr:colOff>
      <xdr:row>191</xdr:row>
      <xdr:rowOff>1769721</xdr:rowOff>
    </xdr:to>
    <xdr:pic>
      <xdr:nvPicPr>
        <xdr:cNvPr id="398" name="Immagine 397" descr="Emporio Armani Essential Microfiber Brief Black 110814-8P719-00020 at  International Jock">
          <a:extLst>
            <a:ext uri="{FF2B5EF4-FFF2-40B4-BE49-F238E27FC236}">
              <a16:creationId xmlns:a16="http://schemas.microsoft.com/office/drawing/2014/main" xmlns="" id="{E424EEA1-A9C5-414D-96EB-F35B8E577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2390" y="966558713"/>
          <a:ext cx="1849555" cy="1393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112390</xdr:colOff>
      <xdr:row>192</xdr:row>
      <xdr:rowOff>376580</xdr:rowOff>
    </xdr:from>
    <xdr:to>
      <xdr:col>0</xdr:col>
      <xdr:colOff>1961945</xdr:colOff>
      <xdr:row>192</xdr:row>
      <xdr:rowOff>1769721</xdr:rowOff>
    </xdr:to>
    <xdr:pic>
      <xdr:nvPicPr>
        <xdr:cNvPr id="399" name="Immagine 398" descr="Emporio Armani Essential Microfiber Brief Black 110814-8P719-00020 at  International Jock">
          <a:extLst>
            <a:ext uri="{FF2B5EF4-FFF2-40B4-BE49-F238E27FC236}">
              <a16:creationId xmlns:a16="http://schemas.microsoft.com/office/drawing/2014/main" xmlns="" id="{D7D3E035-16EB-E54D-B962-60A1CC157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2390" y="966558713"/>
          <a:ext cx="1849555" cy="1393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112390</xdr:colOff>
      <xdr:row>193</xdr:row>
      <xdr:rowOff>376580</xdr:rowOff>
    </xdr:from>
    <xdr:to>
      <xdr:col>0</xdr:col>
      <xdr:colOff>1961945</xdr:colOff>
      <xdr:row>193</xdr:row>
      <xdr:rowOff>1769721</xdr:rowOff>
    </xdr:to>
    <xdr:pic>
      <xdr:nvPicPr>
        <xdr:cNvPr id="400" name="Immagine 399" descr="Emporio Armani Essential Microfiber Brief Black 110814-8P719-00020 at  International Jock">
          <a:extLst>
            <a:ext uri="{FF2B5EF4-FFF2-40B4-BE49-F238E27FC236}">
              <a16:creationId xmlns:a16="http://schemas.microsoft.com/office/drawing/2014/main" xmlns="" id="{776F6CA8-D8F2-DC44-A16A-A5A4E9ED3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2390" y="966558713"/>
          <a:ext cx="1849555" cy="1393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161273</xdr:colOff>
      <xdr:row>194</xdr:row>
      <xdr:rowOff>399894</xdr:rowOff>
    </xdr:from>
    <xdr:to>
      <xdr:col>0</xdr:col>
      <xdr:colOff>1896128</xdr:colOff>
      <xdr:row>194</xdr:row>
      <xdr:rowOff>1699839</xdr:rowOff>
    </xdr:to>
    <xdr:pic>
      <xdr:nvPicPr>
        <xdr:cNvPr id="401" name="Immagine 400" descr="Emporio Armani Essential Microfiber Brief Marine 110814-8P719-00135 at  International Jock">
          <a:extLst>
            <a:ext uri="{FF2B5EF4-FFF2-40B4-BE49-F238E27FC236}">
              <a16:creationId xmlns:a16="http://schemas.microsoft.com/office/drawing/2014/main" xmlns="" id="{4693E6F1-F9DD-644C-864B-4D62BABBC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1273" y="974980961"/>
          <a:ext cx="1734855" cy="1299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161273</xdr:colOff>
      <xdr:row>195</xdr:row>
      <xdr:rowOff>399894</xdr:rowOff>
    </xdr:from>
    <xdr:to>
      <xdr:col>0</xdr:col>
      <xdr:colOff>1896128</xdr:colOff>
      <xdr:row>195</xdr:row>
      <xdr:rowOff>1699839</xdr:rowOff>
    </xdr:to>
    <xdr:pic>
      <xdr:nvPicPr>
        <xdr:cNvPr id="402" name="Immagine 401" descr="Emporio Armani Essential Microfiber Brief Marine 110814-8P719-00135 at  International Jock">
          <a:extLst>
            <a:ext uri="{FF2B5EF4-FFF2-40B4-BE49-F238E27FC236}">
              <a16:creationId xmlns:a16="http://schemas.microsoft.com/office/drawing/2014/main" xmlns="" id="{12061DC3-0FF9-AD42-AB4E-8879C46B4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1273" y="974980961"/>
          <a:ext cx="1734855" cy="1299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161273</xdr:colOff>
      <xdr:row>196</xdr:row>
      <xdr:rowOff>399894</xdr:rowOff>
    </xdr:from>
    <xdr:to>
      <xdr:col>0</xdr:col>
      <xdr:colOff>1896128</xdr:colOff>
      <xdr:row>196</xdr:row>
      <xdr:rowOff>1699839</xdr:rowOff>
    </xdr:to>
    <xdr:pic>
      <xdr:nvPicPr>
        <xdr:cNvPr id="403" name="Immagine 402" descr="Emporio Armani Essential Microfiber Brief Marine 110814-8P719-00135 at  International Jock">
          <a:extLst>
            <a:ext uri="{FF2B5EF4-FFF2-40B4-BE49-F238E27FC236}">
              <a16:creationId xmlns:a16="http://schemas.microsoft.com/office/drawing/2014/main" xmlns="" id="{4E5D2D79-EBEF-D145-B9A1-0CA66F212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1273" y="974980961"/>
          <a:ext cx="1734855" cy="1299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166804</xdr:colOff>
      <xdr:row>197</xdr:row>
      <xdr:rowOff>413890</xdr:rowOff>
    </xdr:from>
    <xdr:to>
      <xdr:col>0</xdr:col>
      <xdr:colOff>1915997</xdr:colOff>
      <xdr:row>197</xdr:row>
      <xdr:rowOff>1728174</xdr:rowOff>
    </xdr:to>
    <xdr:pic>
      <xdr:nvPicPr>
        <xdr:cNvPr id="404" name="Immagine 403" descr="Emporio Armani Essential Microfiber Brief Cherry Red 110814-8P719-01975 at  International Jock">
          <a:extLst>
            <a:ext uri="{FF2B5EF4-FFF2-40B4-BE49-F238E27FC236}">
              <a16:creationId xmlns:a16="http://schemas.microsoft.com/office/drawing/2014/main" xmlns="" id="{954CF725-A689-ED49-BA99-41073ABD9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6804" y="981294157"/>
          <a:ext cx="1749193" cy="1314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166804</xdr:colOff>
      <xdr:row>198</xdr:row>
      <xdr:rowOff>413890</xdr:rowOff>
    </xdr:from>
    <xdr:to>
      <xdr:col>0</xdr:col>
      <xdr:colOff>1915997</xdr:colOff>
      <xdr:row>198</xdr:row>
      <xdr:rowOff>1728174</xdr:rowOff>
    </xdr:to>
    <xdr:pic>
      <xdr:nvPicPr>
        <xdr:cNvPr id="405" name="Immagine 404" descr="Emporio Armani Essential Microfiber Brief Cherry Red 110814-8P719-01975 at  International Jock">
          <a:extLst>
            <a:ext uri="{FF2B5EF4-FFF2-40B4-BE49-F238E27FC236}">
              <a16:creationId xmlns:a16="http://schemas.microsoft.com/office/drawing/2014/main" xmlns="" id="{64F15951-2875-C440-AA84-6812D84E5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6804" y="981294157"/>
          <a:ext cx="1749193" cy="1314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166465</xdr:colOff>
      <xdr:row>199</xdr:row>
      <xdr:rowOff>402320</xdr:rowOff>
    </xdr:from>
    <xdr:to>
      <xdr:col>0</xdr:col>
      <xdr:colOff>1958670</xdr:colOff>
      <xdr:row>199</xdr:row>
      <xdr:rowOff>1752448</xdr:rowOff>
    </xdr:to>
    <xdr:pic>
      <xdr:nvPicPr>
        <xdr:cNvPr id="406" name="Immagine 405" descr="Emporio Armani Essential Microfiber Brief Anthracite 110814-8P719-19744 at  International Jock">
          <a:extLst>
            <a:ext uri="{FF2B5EF4-FFF2-40B4-BE49-F238E27FC236}">
              <a16:creationId xmlns:a16="http://schemas.microsoft.com/office/drawing/2014/main" xmlns="" id="{AA30C14B-6A83-0946-AE55-B8B4F3636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6465" y="985482053"/>
          <a:ext cx="1792205" cy="1350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158698</xdr:colOff>
      <xdr:row>200</xdr:row>
      <xdr:rowOff>191024</xdr:rowOff>
    </xdr:from>
    <xdr:to>
      <xdr:col>0</xdr:col>
      <xdr:colOff>1670103</xdr:colOff>
      <xdr:row>200</xdr:row>
      <xdr:rowOff>2010308</xdr:rowOff>
    </xdr:to>
    <xdr:pic>
      <xdr:nvPicPr>
        <xdr:cNvPr id="407" name="Immagine 406" descr="Emporio Armani Bold Eagle Brief White 110814-8P725-00010 at International  Jock">
          <a:extLst>
            <a:ext uri="{FF2B5EF4-FFF2-40B4-BE49-F238E27FC236}">
              <a16:creationId xmlns:a16="http://schemas.microsoft.com/office/drawing/2014/main" xmlns="" id="{F15C4F06-44C8-684B-BC35-9626EEC41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8698" y="987370491"/>
          <a:ext cx="1511405" cy="1819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125619</xdr:colOff>
      <xdr:row>201</xdr:row>
      <xdr:rowOff>383713</xdr:rowOff>
    </xdr:from>
    <xdr:to>
      <xdr:col>0</xdr:col>
      <xdr:colOff>1856648</xdr:colOff>
      <xdr:row>201</xdr:row>
      <xdr:rowOff>1627890</xdr:rowOff>
    </xdr:to>
    <xdr:pic>
      <xdr:nvPicPr>
        <xdr:cNvPr id="409" name="Immagine 408" descr="Slip mutanda uomo EMPORIO ARMANI articolo 110814 8P725 | eBay">
          <a:extLst>
            <a:ext uri="{FF2B5EF4-FFF2-40B4-BE49-F238E27FC236}">
              <a16:creationId xmlns:a16="http://schemas.microsoft.com/office/drawing/2014/main" xmlns="" id="{FDC4ADEE-D7CC-FD44-A59A-7A7366BDC6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25619" y="989662913"/>
          <a:ext cx="1731029" cy="1244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125619</xdr:colOff>
      <xdr:row>202</xdr:row>
      <xdr:rowOff>383713</xdr:rowOff>
    </xdr:from>
    <xdr:to>
      <xdr:col>0</xdr:col>
      <xdr:colOff>1856648</xdr:colOff>
      <xdr:row>202</xdr:row>
      <xdr:rowOff>1627890</xdr:rowOff>
    </xdr:to>
    <xdr:pic>
      <xdr:nvPicPr>
        <xdr:cNvPr id="410" name="Immagine 409" descr="Slip mutanda uomo EMPORIO ARMANI articolo 110814 8P725 | eBay">
          <a:extLst>
            <a:ext uri="{FF2B5EF4-FFF2-40B4-BE49-F238E27FC236}">
              <a16:creationId xmlns:a16="http://schemas.microsoft.com/office/drawing/2014/main" xmlns="" id="{56432347-D4D9-9345-941A-B64B3342E6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25619" y="989662913"/>
          <a:ext cx="1731029" cy="1244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125619</xdr:colOff>
      <xdr:row>203</xdr:row>
      <xdr:rowOff>383713</xdr:rowOff>
    </xdr:from>
    <xdr:to>
      <xdr:col>0</xdr:col>
      <xdr:colOff>1856648</xdr:colOff>
      <xdr:row>203</xdr:row>
      <xdr:rowOff>1627890</xdr:rowOff>
    </xdr:to>
    <xdr:pic>
      <xdr:nvPicPr>
        <xdr:cNvPr id="411" name="Immagine 410" descr="Slip mutanda uomo EMPORIO ARMANI articolo 110814 8P725 | eBay">
          <a:extLst>
            <a:ext uri="{FF2B5EF4-FFF2-40B4-BE49-F238E27FC236}">
              <a16:creationId xmlns:a16="http://schemas.microsoft.com/office/drawing/2014/main" xmlns="" id="{DCD1B1B4-33A7-E149-8D48-409C5BEDC8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25619" y="989662913"/>
          <a:ext cx="1731029" cy="1244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125619</xdr:colOff>
      <xdr:row>204</xdr:row>
      <xdr:rowOff>383713</xdr:rowOff>
    </xdr:from>
    <xdr:to>
      <xdr:col>0</xdr:col>
      <xdr:colOff>1856648</xdr:colOff>
      <xdr:row>204</xdr:row>
      <xdr:rowOff>1627890</xdr:rowOff>
    </xdr:to>
    <xdr:pic>
      <xdr:nvPicPr>
        <xdr:cNvPr id="412" name="Immagine 411" descr="Slip mutanda uomo EMPORIO ARMANI articolo 110814 8P725 | eBay">
          <a:extLst>
            <a:ext uri="{FF2B5EF4-FFF2-40B4-BE49-F238E27FC236}">
              <a16:creationId xmlns:a16="http://schemas.microsoft.com/office/drawing/2014/main" xmlns="" id="{6BC08D1E-E26A-B145-B2C5-CDA6CBF5F6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25619" y="989662913"/>
          <a:ext cx="1731029" cy="1244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246348</xdr:colOff>
      <xdr:row>205</xdr:row>
      <xdr:rowOff>177295</xdr:rowOff>
    </xdr:from>
    <xdr:to>
      <xdr:col>0</xdr:col>
      <xdr:colOff>1734853</xdr:colOff>
      <xdr:row>205</xdr:row>
      <xdr:rowOff>1964773</xdr:rowOff>
    </xdr:to>
    <xdr:pic>
      <xdr:nvPicPr>
        <xdr:cNvPr id="413" name="Immagine 412" descr="Emporio Armani Bold Eagle Brief Melange Grey 110814-8P725-00048 at  International Jock">
          <a:extLst>
            <a:ext uri="{FF2B5EF4-FFF2-40B4-BE49-F238E27FC236}">
              <a16:creationId xmlns:a16="http://schemas.microsoft.com/office/drawing/2014/main" xmlns="" id="{7E47CB6B-5C8C-AD41-BD43-7A68EE598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348" y="997855428"/>
          <a:ext cx="1488505" cy="1787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246348</xdr:colOff>
      <xdr:row>206</xdr:row>
      <xdr:rowOff>177295</xdr:rowOff>
    </xdr:from>
    <xdr:to>
      <xdr:col>0</xdr:col>
      <xdr:colOff>1734853</xdr:colOff>
      <xdr:row>206</xdr:row>
      <xdr:rowOff>1964773</xdr:rowOff>
    </xdr:to>
    <xdr:pic>
      <xdr:nvPicPr>
        <xdr:cNvPr id="414" name="Immagine 413" descr="Emporio Armani Bold Eagle Brief Melange Grey 110814-8P725-00048 at  International Jock">
          <a:extLst>
            <a:ext uri="{FF2B5EF4-FFF2-40B4-BE49-F238E27FC236}">
              <a16:creationId xmlns:a16="http://schemas.microsoft.com/office/drawing/2014/main" xmlns="" id="{BFCE40AE-2D6F-214F-83BE-0F466DB6C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348" y="997855428"/>
          <a:ext cx="1488505" cy="1787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164209</xdr:colOff>
      <xdr:row>207</xdr:row>
      <xdr:rowOff>397128</xdr:rowOff>
    </xdr:from>
    <xdr:to>
      <xdr:col>0</xdr:col>
      <xdr:colOff>1884725</xdr:colOff>
      <xdr:row>207</xdr:row>
      <xdr:rowOff>1689905</xdr:rowOff>
    </xdr:to>
    <xdr:pic>
      <xdr:nvPicPr>
        <xdr:cNvPr id="415" name="Immagine 414" descr="Emporio Armani Big Eagle Brief White 110814-8P745-00010 at International  Jock">
          <a:extLst>
            <a:ext uri="{FF2B5EF4-FFF2-40B4-BE49-F238E27FC236}">
              <a16:creationId xmlns:a16="http://schemas.microsoft.com/office/drawing/2014/main" xmlns="" id="{43DFC2F7-57EC-3646-A387-C1639397A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4209" y="1002274728"/>
          <a:ext cx="1720516" cy="1292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238452</xdr:colOff>
      <xdr:row>209</xdr:row>
      <xdr:rowOff>228666</xdr:rowOff>
    </xdr:from>
    <xdr:to>
      <xdr:col>0</xdr:col>
      <xdr:colOff>1679248</xdr:colOff>
      <xdr:row>209</xdr:row>
      <xdr:rowOff>1968435</xdr:rowOff>
    </xdr:to>
    <xdr:pic>
      <xdr:nvPicPr>
        <xdr:cNvPr id="416" name="Immagine 415" descr="Emporio Armani Big Eagle Brief Sky 110814-8P745-20833 at International Jock">
          <a:extLst>
            <a:ext uri="{FF2B5EF4-FFF2-40B4-BE49-F238E27FC236}">
              <a16:creationId xmlns:a16="http://schemas.microsoft.com/office/drawing/2014/main" xmlns="" id="{B296F38C-0519-7E48-9D3B-C4C92A8BF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8452" y="1006305733"/>
          <a:ext cx="1440796" cy="1739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238452</xdr:colOff>
      <xdr:row>210</xdr:row>
      <xdr:rowOff>228666</xdr:rowOff>
    </xdr:from>
    <xdr:to>
      <xdr:col>0</xdr:col>
      <xdr:colOff>1679248</xdr:colOff>
      <xdr:row>210</xdr:row>
      <xdr:rowOff>1968435</xdr:rowOff>
    </xdr:to>
    <xdr:pic>
      <xdr:nvPicPr>
        <xdr:cNvPr id="417" name="Immagine 416" descr="Emporio Armani Big Eagle Brief Sky 110814-8P745-20833 at International Jock">
          <a:extLst>
            <a:ext uri="{FF2B5EF4-FFF2-40B4-BE49-F238E27FC236}">
              <a16:creationId xmlns:a16="http://schemas.microsoft.com/office/drawing/2014/main" xmlns="" id="{8E5F73B2-06CF-B747-A393-CDB724DE2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8452" y="1006305733"/>
          <a:ext cx="1440796" cy="1739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238452</xdr:colOff>
      <xdr:row>211</xdr:row>
      <xdr:rowOff>228666</xdr:rowOff>
    </xdr:from>
    <xdr:to>
      <xdr:col>0</xdr:col>
      <xdr:colOff>1679248</xdr:colOff>
      <xdr:row>211</xdr:row>
      <xdr:rowOff>1968435</xdr:rowOff>
    </xdr:to>
    <xdr:pic>
      <xdr:nvPicPr>
        <xdr:cNvPr id="418" name="Immagine 417" descr="Emporio Armani Big Eagle Brief Sky 110814-8P745-20833 at International Jock">
          <a:extLst>
            <a:ext uri="{FF2B5EF4-FFF2-40B4-BE49-F238E27FC236}">
              <a16:creationId xmlns:a16="http://schemas.microsoft.com/office/drawing/2014/main" xmlns="" id="{468EB521-8494-4D44-9584-A8835CDD0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8452" y="1006305733"/>
          <a:ext cx="1440796" cy="1739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238452</xdr:colOff>
      <xdr:row>212</xdr:row>
      <xdr:rowOff>228666</xdr:rowOff>
    </xdr:from>
    <xdr:to>
      <xdr:col>0</xdr:col>
      <xdr:colOff>1679248</xdr:colOff>
      <xdr:row>212</xdr:row>
      <xdr:rowOff>1968435</xdr:rowOff>
    </xdr:to>
    <xdr:pic>
      <xdr:nvPicPr>
        <xdr:cNvPr id="419" name="Immagine 418" descr="Emporio Armani Big Eagle Brief Sky 110814-8P745-20833 at International Jock">
          <a:extLst>
            <a:ext uri="{FF2B5EF4-FFF2-40B4-BE49-F238E27FC236}">
              <a16:creationId xmlns:a16="http://schemas.microsoft.com/office/drawing/2014/main" xmlns="" id="{9A1BCF8B-7197-FB43-860E-E32650F2D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8452" y="1006305733"/>
          <a:ext cx="1440796" cy="1739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238452</xdr:colOff>
      <xdr:row>226</xdr:row>
      <xdr:rowOff>228666</xdr:rowOff>
    </xdr:from>
    <xdr:to>
      <xdr:col>0</xdr:col>
      <xdr:colOff>1679248</xdr:colOff>
      <xdr:row>226</xdr:row>
      <xdr:rowOff>1968435</xdr:rowOff>
    </xdr:to>
    <xdr:pic>
      <xdr:nvPicPr>
        <xdr:cNvPr id="420" name="Immagine 419" descr="Emporio Armani Big Eagle Brief Sky 110814-8P745-20833 at International Jock">
          <a:extLst>
            <a:ext uri="{FF2B5EF4-FFF2-40B4-BE49-F238E27FC236}">
              <a16:creationId xmlns:a16="http://schemas.microsoft.com/office/drawing/2014/main" xmlns="" id="{4A808AB5-40FA-0D45-BDE7-724859378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8452" y="1006305733"/>
          <a:ext cx="1440796" cy="1739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89371</xdr:colOff>
      <xdr:row>230</xdr:row>
      <xdr:rowOff>197869</xdr:rowOff>
    </xdr:from>
    <xdr:to>
      <xdr:col>0</xdr:col>
      <xdr:colOff>1958095</xdr:colOff>
      <xdr:row>230</xdr:row>
      <xdr:rowOff>1874929</xdr:rowOff>
    </xdr:to>
    <xdr:pic>
      <xdr:nvPicPr>
        <xdr:cNvPr id="421" name="Immagine 420" descr="Трусы EMPORIO ARMANI, купить со скидкой за 3 760р. (110868 8P511 00020  NERO) в бутике BIANCO">
          <a:extLst>
            <a:ext uri="{FF2B5EF4-FFF2-40B4-BE49-F238E27FC236}">
              <a16:creationId xmlns:a16="http://schemas.microsoft.com/office/drawing/2014/main" xmlns="" id="{B14CBD20-CDDD-CA44-A0FE-26BDAAF48E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9371" y="1016773602"/>
          <a:ext cx="1868724" cy="1677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130268</xdr:colOff>
      <xdr:row>231</xdr:row>
      <xdr:rowOff>215460</xdr:rowOff>
    </xdr:from>
    <xdr:to>
      <xdr:col>0</xdr:col>
      <xdr:colOff>1838232</xdr:colOff>
      <xdr:row>231</xdr:row>
      <xdr:rowOff>1926605</xdr:rowOff>
    </xdr:to>
    <xdr:pic>
      <xdr:nvPicPr>
        <xdr:cNvPr id="422" name="Immagine 421" descr="Трусы EMPORIO ARMANI, купить со скидкой за 3 760р. (110868 8P511 13034 BLU  STONE) в бутике BIANCO">
          <a:extLst>
            <a:ext uri="{FF2B5EF4-FFF2-40B4-BE49-F238E27FC236}">
              <a16:creationId xmlns:a16="http://schemas.microsoft.com/office/drawing/2014/main" xmlns="" id="{F0417BF2-B1D4-9B4A-9F1B-33891B723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268" y="1018890927"/>
          <a:ext cx="1707964" cy="1711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147370</xdr:colOff>
      <xdr:row>240</xdr:row>
      <xdr:rowOff>206444</xdr:rowOff>
    </xdr:from>
    <xdr:to>
      <xdr:col>0</xdr:col>
      <xdr:colOff>1893099</xdr:colOff>
      <xdr:row>240</xdr:row>
      <xdr:rowOff>1855187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910ACE0C-09F1-C840-BBD9-A67C31D23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370" y="1020854644"/>
          <a:ext cx="1745729" cy="1648743"/>
        </a:xfrm>
        <a:prstGeom prst="rect">
          <a:avLst/>
        </a:prstGeom>
      </xdr:spPr>
    </xdr:pic>
    <xdr:clientData/>
  </xdr:twoCellAnchor>
  <xdr:twoCellAnchor>
    <xdr:from>
      <xdr:col>0</xdr:col>
      <xdr:colOff>147370</xdr:colOff>
      <xdr:row>241</xdr:row>
      <xdr:rowOff>206444</xdr:rowOff>
    </xdr:from>
    <xdr:to>
      <xdr:col>0</xdr:col>
      <xdr:colOff>1893099</xdr:colOff>
      <xdr:row>241</xdr:row>
      <xdr:rowOff>1855187</xdr:rowOff>
    </xdr:to>
    <xdr:pic>
      <xdr:nvPicPr>
        <xdr:cNvPr id="408" name="Immagine 407">
          <a:extLst>
            <a:ext uri="{FF2B5EF4-FFF2-40B4-BE49-F238E27FC236}">
              <a16:creationId xmlns:a16="http://schemas.microsoft.com/office/drawing/2014/main" xmlns="" id="{0B9D986F-D228-9D49-9D98-20F7C632F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370" y="1020854644"/>
          <a:ext cx="1745729" cy="1648743"/>
        </a:xfrm>
        <a:prstGeom prst="rect">
          <a:avLst/>
        </a:prstGeom>
      </xdr:spPr>
    </xdr:pic>
    <xdr:clientData/>
  </xdr:twoCellAnchor>
  <xdr:twoCellAnchor>
    <xdr:from>
      <xdr:col>0</xdr:col>
      <xdr:colOff>147370</xdr:colOff>
      <xdr:row>242</xdr:row>
      <xdr:rowOff>206444</xdr:rowOff>
    </xdr:from>
    <xdr:to>
      <xdr:col>0</xdr:col>
      <xdr:colOff>1893099</xdr:colOff>
      <xdr:row>242</xdr:row>
      <xdr:rowOff>1855187</xdr:rowOff>
    </xdr:to>
    <xdr:pic>
      <xdr:nvPicPr>
        <xdr:cNvPr id="423" name="Immagine 422">
          <a:extLst>
            <a:ext uri="{FF2B5EF4-FFF2-40B4-BE49-F238E27FC236}">
              <a16:creationId xmlns:a16="http://schemas.microsoft.com/office/drawing/2014/main" xmlns="" id="{F58F1A83-FB99-A243-9E5D-677A64084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370" y="1020854644"/>
          <a:ext cx="1745729" cy="1648743"/>
        </a:xfrm>
        <a:prstGeom prst="rect">
          <a:avLst/>
        </a:prstGeom>
      </xdr:spPr>
    </xdr:pic>
    <xdr:clientData/>
  </xdr:twoCellAnchor>
  <xdr:twoCellAnchor>
    <xdr:from>
      <xdr:col>0</xdr:col>
      <xdr:colOff>147370</xdr:colOff>
      <xdr:row>243</xdr:row>
      <xdr:rowOff>206444</xdr:rowOff>
    </xdr:from>
    <xdr:to>
      <xdr:col>0</xdr:col>
      <xdr:colOff>1893099</xdr:colOff>
      <xdr:row>243</xdr:row>
      <xdr:rowOff>1855187</xdr:rowOff>
    </xdr:to>
    <xdr:pic>
      <xdr:nvPicPr>
        <xdr:cNvPr id="424" name="Immagine 423">
          <a:extLst>
            <a:ext uri="{FF2B5EF4-FFF2-40B4-BE49-F238E27FC236}">
              <a16:creationId xmlns:a16="http://schemas.microsoft.com/office/drawing/2014/main" xmlns="" id="{D5E23567-DC7F-694B-BDFD-6F1636790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370" y="1020854644"/>
          <a:ext cx="1745729" cy="1648743"/>
        </a:xfrm>
        <a:prstGeom prst="rect">
          <a:avLst/>
        </a:prstGeom>
      </xdr:spPr>
    </xdr:pic>
    <xdr:clientData/>
  </xdr:twoCellAnchor>
  <xdr:twoCellAnchor>
    <xdr:from>
      <xdr:col>0</xdr:col>
      <xdr:colOff>379167</xdr:colOff>
      <xdr:row>244</xdr:row>
      <xdr:rowOff>132608</xdr:rowOff>
    </xdr:from>
    <xdr:to>
      <xdr:col>0</xdr:col>
      <xdr:colOff>1593565</xdr:colOff>
      <xdr:row>244</xdr:row>
      <xdr:rowOff>1759692</xdr:rowOff>
    </xdr:to>
    <xdr:pic>
      <xdr:nvPicPr>
        <xdr:cNvPr id="425" name="Immagine 424" descr="Armani Boxer Shorts For Men | ARMANI Underwear heren Shop">
          <a:extLst>
            <a:ext uri="{FF2B5EF4-FFF2-40B4-BE49-F238E27FC236}">
              <a16:creationId xmlns:a16="http://schemas.microsoft.com/office/drawing/2014/main" xmlns="" id="{AC4D5299-4318-0844-AB7A-33D7DC4FD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9167" y="1029179741"/>
          <a:ext cx="1214398" cy="1627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379167</xdr:colOff>
      <xdr:row>245</xdr:row>
      <xdr:rowOff>132608</xdr:rowOff>
    </xdr:from>
    <xdr:to>
      <xdr:col>0</xdr:col>
      <xdr:colOff>1593565</xdr:colOff>
      <xdr:row>245</xdr:row>
      <xdr:rowOff>1759692</xdr:rowOff>
    </xdr:to>
    <xdr:pic>
      <xdr:nvPicPr>
        <xdr:cNvPr id="426" name="Immagine 425" descr="Armani Boxer Shorts For Men | ARMANI Underwear heren Shop">
          <a:extLst>
            <a:ext uri="{FF2B5EF4-FFF2-40B4-BE49-F238E27FC236}">
              <a16:creationId xmlns:a16="http://schemas.microsoft.com/office/drawing/2014/main" xmlns="" id="{409E97C1-7427-2A4B-9E72-94ACCB74F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9167" y="1029179741"/>
          <a:ext cx="1214398" cy="1627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379167</xdr:colOff>
      <xdr:row>246</xdr:row>
      <xdr:rowOff>132608</xdr:rowOff>
    </xdr:from>
    <xdr:to>
      <xdr:col>0</xdr:col>
      <xdr:colOff>1593565</xdr:colOff>
      <xdr:row>246</xdr:row>
      <xdr:rowOff>1759692</xdr:rowOff>
    </xdr:to>
    <xdr:pic>
      <xdr:nvPicPr>
        <xdr:cNvPr id="427" name="Immagine 426" descr="Armani Boxer Shorts For Men | ARMANI Underwear heren Shop">
          <a:extLst>
            <a:ext uri="{FF2B5EF4-FFF2-40B4-BE49-F238E27FC236}">
              <a16:creationId xmlns:a16="http://schemas.microsoft.com/office/drawing/2014/main" xmlns="" id="{85E11367-06A9-EE42-BE5E-1D8173E8B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9167" y="1029179741"/>
          <a:ext cx="1214398" cy="1627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379167</xdr:colOff>
      <xdr:row>247</xdr:row>
      <xdr:rowOff>132608</xdr:rowOff>
    </xdr:from>
    <xdr:to>
      <xdr:col>0</xdr:col>
      <xdr:colOff>1593565</xdr:colOff>
      <xdr:row>247</xdr:row>
      <xdr:rowOff>1759692</xdr:rowOff>
    </xdr:to>
    <xdr:pic>
      <xdr:nvPicPr>
        <xdr:cNvPr id="428" name="Immagine 427" descr="Armani Boxer Shorts For Men | ARMANI Underwear heren Shop">
          <a:extLst>
            <a:ext uri="{FF2B5EF4-FFF2-40B4-BE49-F238E27FC236}">
              <a16:creationId xmlns:a16="http://schemas.microsoft.com/office/drawing/2014/main" xmlns="" id="{60C1C155-92F1-1344-8E52-C1C22804E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9167" y="1029179741"/>
          <a:ext cx="1214398" cy="1627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175385</xdr:colOff>
      <xdr:row>248</xdr:row>
      <xdr:rowOff>326429</xdr:rowOff>
    </xdr:from>
    <xdr:to>
      <xdr:col>0</xdr:col>
      <xdr:colOff>1776182</xdr:colOff>
      <xdr:row>248</xdr:row>
      <xdr:rowOff>1756369</xdr:rowOff>
    </xdr:to>
    <xdr:pic>
      <xdr:nvPicPr>
        <xdr:cNvPr id="429" name="Immagine 428" descr="Emporio Armani Underwear Men's 110991 Boxer Shorts, Multicoloured (Riga  Marine/Bianco 49935), Small: Amazon.co.uk: Clothing">
          <a:extLst>
            <a:ext uri="{FF2B5EF4-FFF2-40B4-BE49-F238E27FC236}">
              <a16:creationId xmlns:a16="http://schemas.microsoft.com/office/drawing/2014/main" xmlns="" id="{3FB226E4-5BFB-0445-A33C-9DE1A27B4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385" y="1037772496"/>
          <a:ext cx="1600797" cy="1429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175385</xdr:colOff>
      <xdr:row>249</xdr:row>
      <xdr:rowOff>326429</xdr:rowOff>
    </xdr:from>
    <xdr:to>
      <xdr:col>0</xdr:col>
      <xdr:colOff>1776182</xdr:colOff>
      <xdr:row>249</xdr:row>
      <xdr:rowOff>1756369</xdr:rowOff>
    </xdr:to>
    <xdr:pic>
      <xdr:nvPicPr>
        <xdr:cNvPr id="430" name="Immagine 429" descr="Emporio Armani Underwear Men's 110991 Boxer Shorts, Multicoloured (Riga  Marine/Bianco 49935), Small: Amazon.co.uk: Clothing">
          <a:extLst>
            <a:ext uri="{FF2B5EF4-FFF2-40B4-BE49-F238E27FC236}">
              <a16:creationId xmlns:a16="http://schemas.microsoft.com/office/drawing/2014/main" xmlns="" id="{105F7361-13D8-2C45-BC00-4EA5AFD59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385" y="1037772496"/>
          <a:ext cx="1600797" cy="1429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175385</xdr:colOff>
      <xdr:row>250</xdr:row>
      <xdr:rowOff>326429</xdr:rowOff>
    </xdr:from>
    <xdr:to>
      <xdr:col>0</xdr:col>
      <xdr:colOff>1776182</xdr:colOff>
      <xdr:row>250</xdr:row>
      <xdr:rowOff>1756369</xdr:rowOff>
    </xdr:to>
    <xdr:pic>
      <xdr:nvPicPr>
        <xdr:cNvPr id="431" name="Immagine 430" descr="Emporio Armani Underwear Men's 110991 Boxer Shorts, Multicoloured (Riga  Marine/Bianco 49935), Small: Amazon.co.uk: Clothing">
          <a:extLst>
            <a:ext uri="{FF2B5EF4-FFF2-40B4-BE49-F238E27FC236}">
              <a16:creationId xmlns:a16="http://schemas.microsoft.com/office/drawing/2014/main" xmlns="" id="{3AAA3803-6FF6-704D-A1B6-A83928E22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385" y="1037772496"/>
          <a:ext cx="1600797" cy="1429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181991</xdr:colOff>
      <xdr:row>303</xdr:row>
      <xdr:rowOff>491039</xdr:rowOff>
    </xdr:from>
    <xdr:to>
      <xdr:col>0</xdr:col>
      <xdr:colOff>1794976</xdr:colOff>
      <xdr:row>303</xdr:row>
      <xdr:rowOff>1566362</xdr:rowOff>
    </xdr:to>
    <xdr:pic>
      <xdr:nvPicPr>
        <xdr:cNvPr id="432" name="Immagine 431" descr="Perizoma slip uomo EMPORIO ARMANI articolo 111215 8P535 THONG | eBay">
          <a:extLst>
            <a:ext uri="{FF2B5EF4-FFF2-40B4-BE49-F238E27FC236}">
              <a16:creationId xmlns:a16="http://schemas.microsoft.com/office/drawing/2014/main" xmlns="" id="{DC255772-412F-EB4B-B01F-FB0433144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1991" y="1050535506"/>
          <a:ext cx="1612985" cy="1075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181991</xdr:colOff>
      <xdr:row>304</xdr:row>
      <xdr:rowOff>491039</xdr:rowOff>
    </xdr:from>
    <xdr:to>
      <xdr:col>0</xdr:col>
      <xdr:colOff>1794976</xdr:colOff>
      <xdr:row>304</xdr:row>
      <xdr:rowOff>1566362</xdr:rowOff>
    </xdr:to>
    <xdr:pic>
      <xdr:nvPicPr>
        <xdr:cNvPr id="433" name="Immagine 432" descr="Perizoma slip uomo EMPORIO ARMANI articolo 111215 8P535 THONG | eBay">
          <a:extLst>
            <a:ext uri="{FF2B5EF4-FFF2-40B4-BE49-F238E27FC236}">
              <a16:creationId xmlns:a16="http://schemas.microsoft.com/office/drawing/2014/main" xmlns="" id="{C20020CE-6FA9-1A4E-B7F7-8CA337CC8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1991" y="1050535506"/>
          <a:ext cx="1612985" cy="1075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181991</xdr:colOff>
      <xdr:row>305</xdr:row>
      <xdr:rowOff>491039</xdr:rowOff>
    </xdr:from>
    <xdr:to>
      <xdr:col>0</xdr:col>
      <xdr:colOff>1794976</xdr:colOff>
      <xdr:row>305</xdr:row>
      <xdr:rowOff>1566362</xdr:rowOff>
    </xdr:to>
    <xdr:pic>
      <xdr:nvPicPr>
        <xdr:cNvPr id="434" name="Immagine 433" descr="Perizoma slip uomo EMPORIO ARMANI articolo 111215 8P535 THONG | eBay">
          <a:extLst>
            <a:ext uri="{FF2B5EF4-FFF2-40B4-BE49-F238E27FC236}">
              <a16:creationId xmlns:a16="http://schemas.microsoft.com/office/drawing/2014/main" xmlns="" id="{9DFDC9BF-E705-D948-BA66-7B62EE370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1991" y="1050535506"/>
          <a:ext cx="1612985" cy="1075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181991</xdr:colOff>
      <xdr:row>306</xdr:row>
      <xdr:rowOff>491039</xdr:rowOff>
    </xdr:from>
    <xdr:to>
      <xdr:col>0</xdr:col>
      <xdr:colOff>1794976</xdr:colOff>
      <xdr:row>306</xdr:row>
      <xdr:rowOff>1566362</xdr:rowOff>
    </xdr:to>
    <xdr:pic>
      <xdr:nvPicPr>
        <xdr:cNvPr id="435" name="Immagine 434" descr="Perizoma slip uomo EMPORIO ARMANI articolo 111215 8P535 THONG | eBay">
          <a:extLst>
            <a:ext uri="{FF2B5EF4-FFF2-40B4-BE49-F238E27FC236}">
              <a16:creationId xmlns:a16="http://schemas.microsoft.com/office/drawing/2014/main" xmlns="" id="{8FEE8FBC-2C16-FF48-B93B-689B3A088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1991" y="1050535506"/>
          <a:ext cx="1612985" cy="1075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139879</xdr:colOff>
      <xdr:row>307</xdr:row>
      <xdr:rowOff>320857</xdr:rowOff>
    </xdr:from>
    <xdr:to>
      <xdr:col>0</xdr:col>
      <xdr:colOff>1947154</xdr:colOff>
      <xdr:row>307</xdr:row>
      <xdr:rowOff>1677280</xdr:rowOff>
    </xdr:to>
    <xdr:pic>
      <xdr:nvPicPr>
        <xdr:cNvPr id="436" name="Immagine 435" descr="Emporio Armani Microfiber Sailor Thong White/Anthracite 111215-8P535-00610  at International Jock">
          <a:extLst>
            <a:ext uri="{FF2B5EF4-FFF2-40B4-BE49-F238E27FC236}">
              <a16:creationId xmlns:a16="http://schemas.microsoft.com/office/drawing/2014/main" xmlns="" id="{CB969785-6703-9347-92DA-CA967342C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9879" y="1058764257"/>
          <a:ext cx="1807275" cy="1356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139879</xdr:colOff>
      <xdr:row>308</xdr:row>
      <xdr:rowOff>320857</xdr:rowOff>
    </xdr:from>
    <xdr:to>
      <xdr:col>0</xdr:col>
      <xdr:colOff>1947154</xdr:colOff>
      <xdr:row>308</xdr:row>
      <xdr:rowOff>1677280</xdr:rowOff>
    </xdr:to>
    <xdr:pic>
      <xdr:nvPicPr>
        <xdr:cNvPr id="437" name="Immagine 436" descr="Emporio Armani Microfiber Sailor Thong White/Anthracite 111215-8P535-00610  at International Jock">
          <a:extLst>
            <a:ext uri="{FF2B5EF4-FFF2-40B4-BE49-F238E27FC236}">
              <a16:creationId xmlns:a16="http://schemas.microsoft.com/office/drawing/2014/main" xmlns="" id="{82ABF658-B1E7-2844-B937-DA376CB3C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9879" y="1058764257"/>
          <a:ext cx="1807275" cy="1356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139879</xdr:colOff>
      <xdr:row>309</xdr:row>
      <xdr:rowOff>320857</xdr:rowOff>
    </xdr:from>
    <xdr:to>
      <xdr:col>0</xdr:col>
      <xdr:colOff>1947154</xdr:colOff>
      <xdr:row>309</xdr:row>
      <xdr:rowOff>1677280</xdr:rowOff>
    </xdr:to>
    <xdr:pic>
      <xdr:nvPicPr>
        <xdr:cNvPr id="438" name="Immagine 437" descr="Emporio Armani Microfiber Sailor Thong White/Anthracite 111215-8P535-00610  at International Jock">
          <a:extLst>
            <a:ext uri="{FF2B5EF4-FFF2-40B4-BE49-F238E27FC236}">
              <a16:creationId xmlns:a16="http://schemas.microsoft.com/office/drawing/2014/main" xmlns="" id="{8E26013A-2C7A-8A4F-8B13-E6BA258CF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9879" y="1058764257"/>
          <a:ext cx="1807275" cy="1356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139879</xdr:colOff>
      <xdr:row>310</xdr:row>
      <xdr:rowOff>320857</xdr:rowOff>
    </xdr:from>
    <xdr:to>
      <xdr:col>0</xdr:col>
      <xdr:colOff>1947154</xdr:colOff>
      <xdr:row>310</xdr:row>
      <xdr:rowOff>1677280</xdr:rowOff>
    </xdr:to>
    <xdr:pic>
      <xdr:nvPicPr>
        <xdr:cNvPr id="439" name="Immagine 438" descr="Emporio Armani Microfiber Sailor Thong White/Anthracite 111215-8P535-00610  at International Jock">
          <a:extLst>
            <a:ext uri="{FF2B5EF4-FFF2-40B4-BE49-F238E27FC236}">
              <a16:creationId xmlns:a16="http://schemas.microsoft.com/office/drawing/2014/main" xmlns="" id="{535EB060-EDEE-6743-94D4-8CD3C1F97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9879" y="1058764257"/>
          <a:ext cx="1807275" cy="1356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68742</xdr:colOff>
      <xdr:row>311</xdr:row>
      <xdr:rowOff>320373</xdr:rowOff>
    </xdr:from>
    <xdr:to>
      <xdr:col>0</xdr:col>
      <xdr:colOff>1929392</xdr:colOff>
      <xdr:row>311</xdr:row>
      <xdr:rowOff>1715861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7EFCA836-F92C-A946-A13E-9B45FBF18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742" y="1067162706"/>
          <a:ext cx="1860650" cy="1395488"/>
        </a:xfrm>
        <a:prstGeom prst="rect">
          <a:avLst/>
        </a:prstGeom>
      </xdr:spPr>
    </xdr:pic>
    <xdr:clientData/>
  </xdr:twoCellAnchor>
  <xdr:twoCellAnchor>
    <xdr:from>
      <xdr:col>0</xdr:col>
      <xdr:colOff>68742</xdr:colOff>
      <xdr:row>312</xdr:row>
      <xdr:rowOff>320373</xdr:rowOff>
    </xdr:from>
    <xdr:to>
      <xdr:col>0</xdr:col>
      <xdr:colOff>1929392</xdr:colOff>
      <xdr:row>312</xdr:row>
      <xdr:rowOff>1715861</xdr:rowOff>
    </xdr:to>
    <xdr:pic>
      <xdr:nvPicPr>
        <xdr:cNvPr id="440" name="Immagine 439">
          <a:extLst>
            <a:ext uri="{FF2B5EF4-FFF2-40B4-BE49-F238E27FC236}">
              <a16:creationId xmlns:a16="http://schemas.microsoft.com/office/drawing/2014/main" xmlns="" id="{AD7E0039-987F-E346-9C6B-819A90366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742" y="1067162706"/>
          <a:ext cx="1860650" cy="1395488"/>
        </a:xfrm>
        <a:prstGeom prst="rect">
          <a:avLst/>
        </a:prstGeom>
      </xdr:spPr>
    </xdr:pic>
    <xdr:clientData/>
  </xdr:twoCellAnchor>
  <xdr:twoCellAnchor>
    <xdr:from>
      <xdr:col>0</xdr:col>
      <xdr:colOff>68742</xdr:colOff>
      <xdr:row>313</xdr:row>
      <xdr:rowOff>320373</xdr:rowOff>
    </xdr:from>
    <xdr:to>
      <xdr:col>0</xdr:col>
      <xdr:colOff>1929392</xdr:colOff>
      <xdr:row>313</xdr:row>
      <xdr:rowOff>1715861</xdr:rowOff>
    </xdr:to>
    <xdr:pic>
      <xdr:nvPicPr>
        <xdr:cNvPr id="441" name="Immagine 440">
          <a:extLst>
            <a:ext uri="{FF2B5EF4-FFF2-40B4-BE49-F238E27FC236}">
              <a16:creationId xmlns:a16="http://schemas.microsoft.com/office/drawing/2014/main" xmlns="" id="{66B795C4-9E70-184E-9355-3CE5B4DE1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742" y="1067162706"/>
          <a:ext cx="1860650" cy="1395488"/>
        </a:xfrm>
        <a:prstGeom prst="rect">
          <a:avLst/>
        </a:prstGeom>
      </xdr:spPr>
    </xdr:pic>
    <xdr:clientData/>
  </xdr:twoCellAnchor>
  <xdr:twoCellAnchor>
    <xdr:from>
      <xdr:col>0</xdr:col>
      <xdr:colOff>68742</xdr:colOff>
      <xdr:row>314</xdr:row>
      <xdr:rowOff>320373</xdr:rowOff>
    </xdr:from>
    <xdr:to>
      <xdr:col>0</xdr:col>
      <xdr:colOff>1929392</xdr:colOff>
      <xdr:row>314</xdr:row>
      <xdr:rowOff>1715861</xdr:rowOff>
    </xdr:to>
    <xdr:pic>
      <xdr:nvPicPr>
        <xdr:cNvPr id="442" name="Immagine 441">
          <a:extLst>
            <a:ext uri="{FF2B5EF4-FFF2-40B4-BE49-F238E27FC236}">
              <a16:creationId xmlns:a16="http://schemas.microsoft.com/office/drawing/2014/main" xmlns="" id="{FDC58460-D062-FD4A-9DB5-8B1CCE862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742" y="1067162706"/>
          <a:ext cx="1860650" cy="1395488"/>
        </a:xfrm>
        <a:prstGeom prst="rect">
          <a:avLst/>
        </a:prstGeom>
      </xdr:spPr>
    </xdr:pic>
    <xdr:clientData/>
  </xdr:twoCellAnchor>
  <xdr:twoCellAnchor>
    <xdr:from>
      <xdr:col>0</xdr:col>
      <xdr:colOff>148417</xdr:colOff>
      <xdr:row>315</xdr:row>
      <xdr:rowOff>330331</xdr:rowOff>
    </xdr:from>
    <xdr:to>
      <xdr:col>0</xdr:col>
      <xdr:colOff>1806599</xdr:colOff>
      <xdr:row>315</xdr:row>
      <xdr:rowOff>1733407</xdr:rowOff>
    </xdr:to>
    <xdr:pic>
      <xdr:nvPicPr>
        <xdr:cNvPr id="443" name="Immagine 442" descr="Emporio Armani Microfiber Sailor Thong White/Navy Blue 111215-8P535-10410  at International Jock">
          <a:extLst>
            <a:ext uri="{FF2B5EF4-FFF2-40B4-BE49-F238E27FC236}">
              <a16:creationId xmlns:a16="http://schemas.microsoft.com/office/drawing/2014/main" xmlns="" id="{FAF04067-F2A3-214A-985D-CB5AA7954F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48417" y="1075571598"/>
          <a:ext cx="1658182" cy="1403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148417</xdr:colOff>
      <xdr:row>316</xdr:row>
      <xdr:rowOff>330331</xdr:rowOff>
    </xdr:from>
    <xdr:to>
      <xdr:col>0</xdr:col>
      <xdr:colOff>1806599</xdr:colOff>
      <xdr:row>316</xdr:row>
      <xdr:rowOff>1733407</xdr:rowOff>
    </xdr:to>
    <xdr:pic>
      <xdr:nvPicPr>
        <xdr:cNvPr id="444" name="Immagine 443" descr="Emporio Armani Microfiber Sailor Thong White/Navy Blue 111215-8P535-10410  at International Jock">
          <a:extLst>
            <a:ext uri="{FF2B5EF4-FFF2-40B4-BE49-F238E27FC236}">
              <a16:creationId xmlns:a16="http://schemas.microsoft.com/office/drawing/2014/main" xmlns="" id="{8E799A95-1627-D74B-BB49-1267D3FE27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48417" y="1075571598"/>
          <a:ext cx="1658182" cy="1403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148417</xdr:colOff>
      <xdr:row>317</xdr:row>
      <xdr:rowOff>330331</xdr:rowOff>
    </xdr:from>
    <xdr:to>
      <xdr:col>0</xdr:col>
      <xdr:colOff>1806599</xdr:colOff>
      <xdr:row>317</xdr:row>
      <xdr:rowOff>1733407</xdr:rowOff>
    </xdr:to>
    <xdr:pic>
      <xdr:nvPicPr>
        <xdr:cNvPr id="445" name="Immagine 444" descr="Emporio Armani Microfiber Sailor Thong White/Navy Blue 111215-8P535-10410  at International Jock">
          <a:extLst>
            <a:ext uri="{FF2B5EF4-FFF2-40B4-BE49-F238E27FC236}">
              <a16:creationId xmlns:a16="http://schemas.microsoft.com/office/drawing/2014/main" xmlns="" id="{8DF6FDF0-DA2B-1743-8B71-E6B907BBE5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48417" y="1075571598"/>
          <a:ext cx="1658182" cy="1403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148417</xdr:colOff>
      <xdr:row>318</xdr:row>
      <xdr:rowOff>330331</xdr:rowOff>
    </xdr:from>
    <xdr:to>
      <xdr:col>0</xdr:col>
      <xdr:colOff>1806599</xdr:colOff>
      <xdr:row>318</xdr:row>
      <xdr:rowOff>1733407</xdr:rowOff>
    </xdr:to>
    <xdr:pic>
      <xdr:nvPicPr>
        <xdr:cNvPr id="446" name="Immagine 445" descr="Emporio Armani Microfiber Sailor Thong White/Navy Blue 111215-8P535-10410  at International Jock">
          <a:extLst>
            <a:ext uri="{FF2B5EF4-FFF2-40B4-BE49-F238E27FC236}">
              <a16:creationId xmlns:a16="http://schemas.microsoft.com/office/drawing/2014/main" xmlns="" id="{EF9283F7-00BA-2143-895B-8B7B041CC4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48417" y="1075571598"/>
          <a:ext cx="1658182" cy="1403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258543</xdr:colOff>
      <xdr:row>319</xdr:row>
      <xdr:rowOff>104824</xdr:rowOff>
    </xdr:from>
    <xdr:to>
      <xdr:col>0</xdr:col>
      <xdr:colOff>1718423</xdr:colOff>
      <xdr:row>319</xdr:row>
      <xdr:rowOff>1863677</xdr:rowOff>
    </xdr:to>
    <xdr:pic>
      <xdr:nvPicPr>
        <xdr:cNvPr id="447" name="Immagine 446" descr="Emporio Armani Microfiber Sailor Thong White/Sky Blue 111215-8P535-12210 at  International Jock">
          <a:extLst>
            <a:ext uri="{FF2B5EF4-FFF2-40B4-BE49-F238E27FC236}">
              <a16:creationId xmlns:a16="http://schemas.microsoft.com/office/drawing/2014/main" xmlns="" id="{573DAE4B-BFE4-4842-BF75-60768AB88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8543" y="1083745024"/>
          <a:ext cx="1459880" cy="1758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258543</xdr:colOff>
      <xdr:row>320</xdr:row>
      <xdr:rowOff>104824</xdr:rowOff>
    </xdr:from>
    <xdr:to>
      <xdr:col>0</xdr:col>
      <xdr:colOff>1718423</xdr:colOff>
      <xdr:row>320</xdr:row>
      <xdr:rowOff>1863677</xdr:rowOff>
    </xdr:to>
    <xdr:pic>
      <xdr:nvPicPr>
        <xdr:cNvPr id="448" name="Immagine 447" descr="Emporio Armani Microfiber Sailor Thong White/Sky Blue 111215-8P535-12210 at  International Jock">
          <a:extLst>
            <a:ext uri="{FF2B5EF4-FFF2-40B4-BE49-F238E27FC236}">
              <a16:creationId xmlns:a16="http://schemas.microsoft.com/office/drawing/2014/main" xmlns="" id="{4B935258-64E6-1344-AE5B-57DB607F6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8543" y="1083745024"/>
          <a:ext cx="1459880" cy="1758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258543</xdr:colOff>
      <xdr:row>321</xdr:row>
      <xdr:rowOff>104824</xdr:rowOff>
    </xdr:from>
    <xdr:to>
      <xdr:col>0</xdr:col>
      <xdr:colOff>1718423</xdr:colOff>
      <xdr:row>321</xdr:row>
      <xdr:rowOff>1863677</xdr:rowOff>
    </xdr:to>
    <xdr:pic>
      <xdr:nvPicPr>
        <xdr:cNvPr id="449" name="Immagine 448" descr="Emporio Armani Microfiber Sailor Thong White/Sky Blue 111215-8P535-12210 at  International Jock">
          <a:extLst>
            <a:ext uri="{FF2B5EF4-FFF2-40B4-BE49-F238E27FC236}">
              <a16:creationId xmlns:a16="http://schemas.microsoft.com/office/drawing/2014/main" xmlns="" id="{3E18D0E5-0919-AA44-8C2E-74A32DA94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8543" y="1083745024"/>
          <a:ext cx="1459880" cy="1758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258543</xdr:colOff>
      <xdr:row>322</xdr:row>
      <xdr:rowOff>104824</xdr:rowOff>
    </xdr:from>
    <xdr:to>
      <xdr:col>0</xdr:col>
      <xdr:colOff>1718423</xdr:colOff>
      <xdr:row>322</xdr:row>
      <xdr:rowOff>1863677</xdr:rowOff>
    </xdr:to>
    <xdr:pic>
      <xdr:nvPicPr>
        <xdr:cNvPr id="450" name="Immagine 449" descr="Emporio Armani Microfiber Sailor Thong White/Sky Blue 111215-8P535-12210 at  International Jock">
          <a:extLst>
            <a:ext uri="{FF2B5EF4-FFF2-40B4-BE49-F238E27FC236}">
              <a16:creationId xmlns:a16="http://schemas.microsoft.com/office/drawing/2014/main" xmlns="" id="{92C5C682-78E4-BC4A-A6D4-4E42213E7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8543" y="1083745024"/>
          <a:ext cx="1459880" cy="1758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349887</xdr:colOff>
      <xdr:row>323</xdr:row>
      <xdr:rowOff>218223</xdr:rowOff>
    </xdr:from>
    <xdr:to>
      <xdr:col>0</xdr:col>
      <xdr:colOff>1711747</xdr:colOff>
      <xdr:row>323</xdr:row>
      <xdr:rowOff>1851878</xdr:rowOff>
    </xdr:to>
    <xdr:pic>
      <xdr:nvPicPr>
        <xdr:cNvPr id="451" name="Immagine 450" descr="Emporio Armani Microfiber Sailor Thong Red Tango 111215-8P535-17574 at  International Jock">
          <a:extLst>
            <a:ext uri="{FF2B5EF4-FFF2-40B4-BE49-F238E27FC236}">
              <a16:creationId xmlns:a16="http://schemas.microsoft.com/office/drawing/2014/main" xmlns="" id="{8C66C0AF-89DF-294B-B72E-12E8736E4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9887" y="1092257356"/>
          <a:ext cx="1361860" cy="1633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349887</xdr:colOff>
      <xdr:row>324</xdr:row>
      <xdr:rowOff>218223</xdr:rowOff>
    </xdr:from>
    <xdr:to>
      <xdr:col>0</xdr:col>
      <xdr:colOff>1711747</xdr:colOff>
      <xdr:row>324</xdr:row>
      <xdr:rowOff>1851878</xdr:rowOff>
    </xdr:to>
    <xdr:pic>
      <xdr:nvPicPr>
        <xdr:cNvPr id="452" name="Immagine 451" descr="Emporio Armani Microfiber Sailor Thong Red Tango 111215-8P535-17574 at  International Jock">
          <a:extLst>
            <a:ext uri="{FF2B5EF4-FFF2-40B4-BE49-F238E27FC236}">
              <a16:creationId xmlns:a16="http://schemas.microsoft.com/office/drawing/2014/main" xmlns="" id="{96ED6C28-3418-1B4C-B586-AADC77FA8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9887" y="1092257356"/>
          <a:ext cx="1361860" cy="1633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349887</xdr:colOff>
      <xdr:row>325</xdr:row>
      <xdr:rowOff>218223</xdr:rowOff>
    </xdr:from>
    <xdr:to>
      <xdr:col>0</xdr:col>
      <xdr:colOff>1711747</xdr:colOff>
      <xdr:row>325</xdr:row>
      <xdr:rowOff>1851878</xdr:rowOff>
    </xdr:to>
    <xdr:pic>
      <xdr:nvPicPr>
        <xdr:cNvPr id="453" name="Immagine 452" descr="Emporio Armani Microfiber Sailor Thong Red Tango 111215-8P535-17574 at  International Jock">
          <a:extLst>
            <a:ext uri="{FF2B5EF4-FFF2-40B4-BE49-F238E27FC236}">
              <a16:creationId xmlns:a16="http://schemas.microsoft.com/office/drawing/2014/main" xmlns="" id="{BA0E2EE2-C4E9-4544-8F77-A6DF483D7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9887" y="1092257356"/>
          <a:ext cx="1361860" cy="1633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349887</xdr:colOff>
      <xdr:row>326</xdr:row>
      <xdr:rowOff>218223</xdr:rowOff>
    </xdr:from>
    <xdr:to>
      <xdr:col>0</xdr:col>
      <xdr:colOff>1711747</xdr:colOff>
      <xdr:row>326</xdr:row>
      <xdr:rowOff>1851878</xdr:rowOff>
    </xdr:to>
    <xdr:pic>
      <xdr:nvPicPr>
        <xdr:cNvPr id="454" name="Immagine 453" descr="Emporio Armani Microfiber Sailor Thong Red Tango 111215-8P535-17574 at  International Jock">
          <a:extLst>
            <a:ext uri="{FF2B5EF4-FFF2-40B4-BE49-F238E27FC236}">
              <a16:creationId xmlns:a16="http://schemas.microsoft.com/office/drawing/2014/main" xmlns="" id="{46E75EA1-74A7-DB41-AC18-997594B3A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9887" y="1092257356"/>
          <a:ext cx="1361860" cy="1633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155742</xdr:colOff>
      <xdr:row>327</xdr:row>
      <xdr:rowOff>430994</xdr:rowOff>
    </xdr:from>
    <xdr:to>
      <xdr:col>0</xdr:col>
      <xdr:colOff>1876258</xdr:colOff>
      <xdr:row>327</xdr:row>
      <xdr:rowOff>1723771</xdr:rowOff>
    </xdr:to>
    <xdr:pic>
      <xdr:nvPicPr>
        <xdr:cNvPr id="455" name="Immagine 454" descr="Emporio Armani Microfiber Sailor Thong Sky 111215-8P535-20833 at  International Jock">
          <a:extLst>
            <a:ext uri="{FF2B5EF4-FFF2-40B4-BE49-F238E27FC236}">
              <a16:creationId xmlns:a16="http://schemas.microsoft.com/office/drawing/2014/main" xmlns="" id="{E1B54261-FE53-1041-86CB-6D544BEC0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5742" y="1100869061"/>
          <a:ext cx="1720516" cy="1292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155742</xdr:colOff>
      <xdr:row>328</xdr:row>
      <xdr:rowOff>430994</xdr:rowOff>
    </xdr:from>
    <xdr:to>
      <xdr:col>0</xdr:col>
      <xdr:colOff>1876258</xdr:colOff>
      <xdr:row>328</xdr:row>
      <xdr:rowOff>1723771</xdr:rowOff>
    </xdr:to>
    <xdr:pic>
      <xdr:nvPicPr>
        <xdr:cNvPr id="456" name="Immagine 455" descr="Emporio Armani Microfiber Sailor Thong Sky 111215-8P535-20833 at  International Jock">
          <a:extLst>
            <a:ext uri="{FF2B5EF4-FFF2-40B4-BE49-F238E27FC236}">
              <a16:creationId xmlns:a16="http://schemas.microsoft.com/office/drawing/2014/main" xmlns="" id="{50DABB4C-F505-F747-BC56-C6A10B693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5742" y="1100869061"/>
          <a:ext cx="1720516" cy="1292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155742</xdr:colOff>
      <xdr:row>329</xdr:row>
      <xdr:rowOff>430994</xdr:rowOff>
    </xdr:from>
    <xdr:to>
      <xdr:col>0</xdr:col>
      <xdr:colOff>1876258</xdr:colOff>
      <xdr:row>329</xdr:row>
      <xdr:rowOff>1723771</xdr:rowOff>
    </xdr:to>
    <xdr:pic>
      <xdr:nvPicPr>
        <xdr:cNvPr id="457" name="Immagine 456" descr="Emporio Armani Microfiber Sailor Thong Sky 111215-8P535-20833 at  International Jock">
          <a:extLst>
            <a:ext uri="{FF2B5EF4-FFF2-40B4-BE49-F238E27FC236}">
              <a16:creationId xmlns:a16="http://schemas.microsoft.com/office/drawing/2014/main" xmlns="" id="{590A65BA-866A-4B41-8410-C6AD80699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5742" y="1100869061"/>
          <a:ext cx="1720516" cy="1292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155742</xdr:colOff>
      <xdr:row>330</xdr:row>
      <xdr:rowOff>430994</xdr:rowOff>
    </xdr:from>
    <xdr:to>
      <xdr:col>0</xdr:col>
      <xdr:colOff>1876258</xdr:colOff>
      <xdr:row>330</xdr:row>
      <xdr:rowOff>1723771</xdr:rowOff>
    </xdr:to>
    <xdr:pic>
      <xdr:nvPicPr>
        <xdr:cNvPr id="458" name="Immagine 457" descr="Emporio Armani Microfiber Sailor Thong Sky 111215-8P535-20833 at  International Jock">
          <a:extLst>
            <a:ext uri="{FF2B5EF4-FFF2-40B4-BE49-F238E27FC236}">
              <a16:creationId xmlns:a16="http://schemas.microsoft.com/office/drawing/2014/main" xmlns="" id="{5173FB8D-D16D-CA49-8611-C1275B537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5742" y="1100869061"/>
          <a:ext cx="1720516" cy="1292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52782</xdr:colOff>
      <xdr:row>331</xdr:row>
      <xdr:rowOff>383289</xdr:rowOff>
    </xdr:from>
    <xdr:to>
      <xdr:col>0</xdr:col>
      <xdr:colOff>1945350</xdr:colOff>
      <xdr:row>331</xdr:row>
      <xdr:rowOff>1805344</xdr:rowOff>
    </xdr:to>
    <xdr:pic>
      <xdr:nvPicPr>
        <xdr:cNvPr id="459" name="Immagine 458" descr="Emporio Armani Microfiber Sailor Thong White/Tango Red 111215-8P535-49610  at International Jock">
          <a:extLst>
            <a:ext uri="{FF2B5EF4-FFF2-40B4-BE49-F238E27FC236}">
              <a16:creationId xmlns:a16="http://schemas.microsoft.com/office/drawing/2014/main" xmlns="" id="{159740B7-8C2C-2C45-8C30-4411FFABC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782" y="1109220289"/>
          <a:ext cx="1892568" cy="1422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52782</xdr:colOff>
      <xdr:row>332</xdr:row>
      <xdr:rowOff>383289</xdr:rowOff>
    </xdr:from>
    <xdr:to>
      <xdr:col>0</xdr:col>
      <xdr:colOff>1945350</xdr:colOff>
      <xdr:row>332</xdr:row>
      <xdr:rowOff>1805344</xdr:rowOff>
    </xdr:to>
    <xdr:pic>
      <xdr:nvPicPr>
        <xdr:cNvPr id="460" name="Immagine 459" descr="Emporio Armani Microfiber Sailor Thong White/Tango Red 111215-8P535-49610  at International Jock">
          <a:extLst>
            <a:ext uri="{FF2B5EF4-FFF2-40B4-BE49-F238E27FC236}">
              <a16:creationId xmlns:a16="http://schemas.microsoft.com/office/drawing/2014/main" xmlns="" id="{4A0D4AD3-B71B-9746-AEDB-2BCD21A04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782" y="1109220289"/>
          <a:ext cx="1892568" cy="1422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52782</xdr:colOff>
      <xdr:row>333</xdr:row>
      <xdr:rowOff>383289</xdr:rowOff>
    </xdr:from>
    <xdr:to>
      <xdr:col>0</xdr:col>
      <xdr:colOff>1945350</xdr:colOff>
      <xdr:row>333</xdr:row>
      <xdr:rowOff>1805344</xdr:rowOff>
    </xdr:to>
    <xdr:pic>
      <xdr:nvPicPr>
        <xdr:cNvPr id="461" name="Immagine 460" descr="Emporio Armani Microfiber Sailor Thong White/Tango Red 111215-8P535-49610  at International Jock">
          <a:extLst>
            <a:ext uri="{FF2B5EF4-FFF2-40B4-BE49-F238E27FC236}">
              <a16:creationId xmlns:a16="http://schemas.microsoft.com/office/drawing/2014/main" xmlns="" id="{1E37E131-6C79-2846-804B-929FD4B10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782" y="1109220289"/>
          <a:ext cx="1892568" cy="1422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52782</xdr:colOff>
      <xdr:row>334</xdr:row>
      <xdr:rowOff>383289</xdr:rowOff>
    </xdr:from>
    <xdr:to>
      <xdr:col>0</xdr:col>
      <xdr:colOff>1945350</xdr:colOff>
      <xdr:row>334</xdr:row>
      <xdr:rowOff>1805344</xdr:rowOff>
    </xdr:to>
    <xdr:pic>
      <xdr:nvPicPr>
        <xdr:cNvPr id="462" name="Immagine 461" descr="Emporio Armani Microfiber Sailor Thong White/Tango Red 111215-8P535-49610  at International Jock">
          <a:extLst>
            <a:ext uri="{FF2B5EF4-FFF2-40B4-BE49-F238E27FC236}">
              <a16:creationId xmlns:a16="http://schemas.microsoft.com/office/drawing/2014/main" xmlns="" id="{7274F80E-1C49-E84D-8C48-928C891A4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782" y="1109220289"/>
          <a:ext cx="1892568" cy="1422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92860</xdr:colOff>
      <xdr:row>335</xdr:row>
      <xdr:rowOff>402150</xdr:rowOff>
    </xdr:from>
    <xdr:to>
      <xdr:col>0</xdr:col>
      <xdr:colOff>1913740</xdr:colOff>
      <xdr:row>335</xdr:row>
      <xdr:rowOff>1773784</xdr:rowOff>
    </xdr:to>
    <xdr:pic>
      <xdr:nvPicPr>
        <xdr:cNvPr id="463" name="Immagine 462" descr="Emporio Armani Essential Microfiber Thong Black 111215-8P719-00020 at  International Jock">
          <a:extLst>
            <a:ext uri="{FF2B5EF4-FFF2-40B4-BE49-F238E27FC236}">
              <a16:creationId xmlns:a16="http://schemas.microsoft.com/office/drawing/2014/main" xmlns="" id="{2692BEF8-224A-D341-BEF4-DD3D09225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860" y="1117638083"/>
          <a:ext cx="1820880" cy="1371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92860</xdr:colOff>
      <xdr:row>336</xdr:row>
      <xdr:rowOff>402150</xdr:rowOff>
    </xdr:from>
    <xdr:to>
      <xdr:col>0</xdr:col>
      <xdr:colOff>1913740</xdr:colOff>
      <xdr:row>336</xdr:row>
      <xdr:rowOff>1773784</xdr:rowOff>
    </xdr:to>
    <xdr:pic>
      <xdr:nvPicPr>
        <xdr:cNvPr id="464" name="Immagine 463" descr="Emporio Armani Essential Microfiber Thong Black 111215-8P719-00020 at  International Jock">
          <a:extLst>
            <a:ext uri="{FF2B5EF4-FFF2-40B4-BE49-F238E27FC236}">
              <a16:creationId xmlns:a16="http://schemas.microsoft.com/office/drawing/2014/main" xmlns="" id="{3F6998B1-7A0C-AC44-9CAE-B6FEA5CF3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860" y="1117638083"/>
          <a:ext cx="1820880" cy="1371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92860</xdr:colOff>
      <xdr:row>337</xdr:row>
      <xdr:rowOff>402150</xdr:rowOff>
    </xdr:from>
    <xdr:to>
      <xdr:col>0</xdr:col>
      <xdr:colOff>1913740</xdr:colOff>
      <xdr:row>337</xdr:row>
      <xdr:rowOff>1773784</xdr:rowOff>
    </xdr:to>
    <xdr:pic>
      <xdr:nvPicPr>
        <xdr:cNvPr id="465" name="Immagine 464" descr="Emporio Armani Essential Microfiber Thong Black 111215-8P719-00020 at  International Jock">
          <a:extLst>
            <a:ext uri="{FF2B5EF4-FFF2-40B4-BE49-F238E27FC236}">
              <a16:creationId xmlns:a16="http://schemas.microsoft.com/office/drawing/2014/main" xmlns="" id="{F798D81D-C280-2F4E-AFF5-D467B5E15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860" y="1117638083"/>
          <a:ext cx="1820880" cy="1371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92860</xdr:colOff>
      <xdr:row>338</xdr:row>
      <xdr:rowOff>402150</xdr:rowOff>
    </xdr:from>
    <xdr:to>
      <xdr:col>0</xdr:col>
      <xdr:colOff>1913740</xdr:colOff>
      <xdr:row>338</xdr:row>
      <xdr:rowOff>1773784</xdr:rowOff>
    </xdr:to>
    <xdr:pic>
      <xdr:nvPicPr>
        <xdr:cNvPr id="466" name="Immagine 465" descr="Emporio Armani Essential Microfiber Thong Black 111215-8P719-00020 at  International Jock">
          <a:extLst>
            <a:ext uri="{FF2B5EF4-FFF2-40B4-BE49-F238E27FC236}">
              <a16:creationId xmlns:a16="http://schemas.microsoft.com/office/drawing/2014/main" xmlns="" id="{58105852-08E8-D74A-90F3-CBEFFF4C8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860" y="1117638083"/>
          <a:ext cx="1820880" cy="1371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260219</xdr:colOff>
      <xdr:row>339</xdr:row>
      <xdr:rowOff>140825</xdr:rowOff>
    </xdr:from>
    <xdr:to>
      <xdr:col>0</xdr:col>
      <xdr:colOff>1750616</xdr:colOff>
      <xdr:row>339</xdr:row>
      <xdr:rowOff>1933507</xdr:rowOff>
    </xdr:to>
    <xdr:pic>
      <xdr:nvPicPr>
        <xdr:cNvPr id="467" name="Immagine 466" descr="Emporio Armani Essential Microfiber Thong Marine 111215-8P719-00135 at  International Jock">
          <a:extLst>
            <a:ext uri="{FF2B5EF4-FFF2-40B4-BE49-F238E27FC236}">
              <a16:creationId xmlns:a16="http://schemas.microsoft.com/office/drawing/2014/main" xmlns="" id="{96514175-7BFE-B541-9031-8B2B6EC8D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0219" y="1125775692"/>
          <a:ext cx="1490397" cy="1792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260219</xdr:colOff>
      <xdr:row>340</xdr:row>
      <xdr:rowOff>140825</xdr:rowOff>
    </xdr:from>
    <xdr:to>
      <xdr:col>0</xdr:col>
      <xdr:colOff>1750616</xdr:colOff>
      <xdr:row>340</xdr:row>
      <xdr:rowOff>1933507</xdr:rowOff>
    </xdr:to>
    <xdr:pic>
      <xdr:nvPicPr>
        <xdr:cNvPr id="468" name="Immagine 467" descr="Emporio Armani Essential Microfiber Thong Marine 111215-8P719-00135 at  International Jock">
          <a:extLst>
            <a:ext uri="{FF2B5EF4-FFF2-40B4-BE49-F238E27FC236}">
              <a16:creationId xmlns:a16="http://schemas.microsoft.com/office/drawing/2014/main" xmlns="" id="{2894A7DE-23AB-1841-8AC2-956B0CCCD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0219" y="1125775692"/>
          <a:ext cx="1490397" cy="1792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260219</xdr:colOff>
      <xdr:row>341</xdr:row>
      <xdr:rowOff>140825</xdr:rowOff>
    </xdr:from>
    <xdr:to>
      <xdr:col>0</xdr:col>
      <xdr:colOff>1750616</xdr:colOff>
      <xdr:row>341</xdr:row>
      <xdr:rowOff>1933507</xdr:rowOff>
    </xdr:to>
    <xdr:pic>
      <xdr:nvPicPr>
        <xdr:cNvPr id="469" name="Immagine 468" descr="Emporio Armani Essential Microfiber Thong Marine 111215-8P719-00135 at  International Jock">
          <a:extLst>
            <a:ext uri="{FF2B5EF4-FFF2-40B4-BE49-F238E27FC236}">
              <a16:creationId xmlns:a16="http://schemas.microsoft.com/office/drawing/2014/main" xmlns="" id="{E9729BCC-9BD3-4A46-9B55-92209D881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0219" y="1125775692"/>
          <a:ext cx="1490397" cy="1792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227773</xdr:colOff>
      <xdr:row>342</xdr:row>
      <xdr:rowOff>111577</xdr:rowOff>
    </xdr:from>
    <xdr:to>
      <xdr:col>0</xdr:col>
      <xdr:colOff>1806923</xdr:colOff>
      <xdr:row>342</xdr:row>
      <xdr:rowOff>2013555</xdr:rowOff>
    </xdr:to>
    <xdr:pic>
      <xdr:nvPicPr>
        <xdr:cNvPr id="471" name="Immagine 470" descr="Emporio Armani Essential Microfiber Thong Marine 111215-8P719-00835 at  International Jock">
          <a:extLst>
            <a:ext uri="{FF2B5EF4-FFF2-40B4-BE49-F238E27FC236}">
              <a16:creationId xmlns:a16="http://schemas.microsoft.com/office/drawing/2014/main" xmlns="" id="{BED5A0B8-D3A3-4F40-BB34-0F8384B70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7773" y="1132045644"/>
          <a:ext cx="1579150" cy="1901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238574</xdr:colOff>
      <xdr:row>343</xdr:row>
      <xdr:rowOff>155282</xdr:rowOff>
    </xdr:from>
    <xdr:to>
      <xdr:col>0</xdr:col>
      <xdr:colOff>1704526</xdr:colOff>
      <xdr:row>343</xdr:row>
      <xdr:rowOff>1919050</xdr:rowOff>
    </xdr:to>
    <xdr:pic>
      <xdr:nvPicPr>
        <xdr:cNvPr id="472" name="Immagine 471" descr="Emporio Armani Essential Microfiber Thong Cherry Red 111215-8P719-01975 at  International Jock">
          <a:extLst>
            <a:ext uri="{FF2B5EF4-FFF2-40B4-BE49-F238E27FC236}">
              <a16:creationId xmlns:a16="http://schemas.microsoft.com/office/drawing/2014/main" xmlns="" id="{B8D29727-F624-ED46-ABE8-6656E7D34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8574" y="1134189082"/>
          <a:ext cx="1465952" cy="1763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238574</xdr:colOff>
      <xdr:row>344</xdr:row>
      <xdr:rowOff>155282</xdr:rowOff>
    </xdr:from>
    <xdr:to>
      <xdr:col>0</xdr:col>
      <xdr:colOff>1704526</xdr:colOff>
      <xdr:row>344</xdr:row>
      <xdr:rowOff>1919050</xdr:rowOff>
    </xdr:to>
    <xdr:pic>
      <xdr:nvPicPr>
        <xdr:cNvPr id="473" name="Immagine 472" descr="Emporio Armani Essential Microfiber Thong Cherry Red 111215-8P719-01975 at  International Jock">
          <a:extLst>
            <a:ext uri="{FF2B5EF4-FFF2-40B4-BE49-F238E27FC236}">
              <a16:creationId xmlns:a16="http://schemas.microsoft.com/office/drawing/2014/main" xmlns="" id="{70C44231-357D-CF41-96A5-FEAE89C67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8574" y="1134189082"/>
          <a:ext cx="1465952" cy="1763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238574</xdr:colOff>
      <xdr:row>345</xdr:row>
      <xdr:rowOff>155282</xdr:rowOff>
    </xdr:from>
    <xdr:to>
      <xdr:col>0</xdr:col>
      <xdr:colOff>1704526</xdr:colOff>
      <xdr:row>345</xdr:row>
      <xdr:rowOff>1919050</xdr:rowOff>
    </xdr:to>
    <xdr:pic>
      <xdr:nvPicPr>
        <xdr:cNvPr id="474" name="Immagine 473" descr="Emporio Armani Essential Microfiber Thong Cherry Red 111215-8P719-01975 at  International Jock">
          <a:extLst>
            <a:ext uri="{FF2B5EF4-FFF2-40B4-BE49-F238E27FC236}">
              <a16:creationId xmlns:a16="http://schemas.microsoft.com/office/drawing/2014/main" xmlns="" id="{008EC0F2-CA12-A84F-A84B-F0676D4F3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8574" y="1134189082"/>
          <a:ext cx="1465952" cy="1763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238574</xdr:colOff>
      <xdr:row>346</xdr:row>
      <xdr:rowOff>155282</xdr:rowOff>
    </xdr:from>
    <xdr:to>
      <xdr:col>0</xdr:col>
      <xdr:colOff>1704526</xdr:colOff>
      <xdr:row>346</xdr:row>
      <xdr:rowOff>1919050</xdr:rowOff>
    </xdr:to>
    <xdr:pic>
      <xdr:nvPicPr>
        <xdr:cNvPr id="475" name="Immagine 474" descr="Emporio Armani Essential Microfiber Thong Cherry Red 111215-8P719-01975 at  International Jock">
          <a:extLst>
            <a:ext uri="{FF2B5EF4-FFF2-40B4-BE49-F238E27FC236}">
              <a16:creationId xmlns:a16="http://schemas.microsoft.com/office/drawing/2014/main" xmlns="" id="{0852A818-CDB9-2949-A629-B2AEF1C57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8574" y="1134189082"/>
          <a:ext cx="1465952" cy="1763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230557</xdr:colOff>
      <xdr:row>347</xdr:row>
      <xdr:rowOff>278457</xdr:rowOff>
    </xdr:from>
    <xdr:to>
      <xdr:col>0</xdr:col>
      <xdr:colOff>1623644</xdr:colOff>
      <xdr:row>347</xdr:row>
      <xdr:rowOff>1960977</xdr:rowOff>
    </xdr:to>
    <xdr:pic>
      <xdr:nvPicPr>
        <xdr:cNvPr id="477" name="Immagine 476" descr="Emporio Armani Essential Microfiber Thong Anthracite 111215-8P719-19744 at  International Jock">
          <a:extLst>
            <a:ext uri="{FF2B5EF4-FFF2-40B4-BE49-F238E27FC236}">
              <a16:creationId xmlns:a16="http://schemas.microsoft.com/office/drawing/2014/main" xmlns="" id="{6C56664E-A710-314D-8E17-20188E331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0557" y="1142711190"/>
          <a:ext cx="1393087" cy="1682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230557</xdr:colOff>
      <xdr:row>348</xdr:row>
      <xdr:rowOff>278457</xdr:rowOff>
    </xdr:from>
    <xdr:to>
      <xdr:col>0</xdr:col>
      <xdr:colOff>1623644</xdr:colOff>
      <xdr:row>348</xdr:row>
      <xdr:rowOff>1960977</xdr:rowOff>
    </xdr:to>
    <xdr:pic>
      <xdr:nvPicPr>
        <xdr:cNvPr id="478" name="Immagine 477" descr="Emporio Armani Essential Microfiber Thong Anthracite 111215-8P719-19744 at  International Jock">
          <a:extLst>
            <a:ext uri="{FF2B5EF4-FFF2-40B4-BE49-F238E27FC236}">
              <a16:creationId xmlns:a16="http://schemas.microsoft.com/office/drawing/2014/main" xmlns="" id="{3AE082C8-2436-1D48-9FFC-A2BDBF7F8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0557" y="1142711190"/>
          <a:ext cx="1393087" cy="1682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230557</xdr:colOff>
      <xdr:row>349</xdr:row>
      <xdr:rowOff>278457</xdr:rowOff>
    </xdr:from>
    <xdr:to>
      <xdr:col>0</xdr:col>
      <xdr:colOff>1623644</xdr:colOff>
      <xdr:row>349</xdr:row>
      <xdr:rowOff>1960977</xdr:rowOff>
    </xdr:to>
    <xdr:pic>
      <xdr:nvPicPr>
        <xdr:cNvPr id="479" name="Immagine 478" descr="Emporio Armani Essential Microfiber Thong Anthracite 111215-8P719-19744 at  International Jock">
          <a:extLst>
            <a:ext uri="{FF2B5EF4-FFF2-40B4-BE49-F238E27FC236}">
              <a16:creationId xmlns:a16="http://schemas.microsoft.com/office/drawing/2014/main" xmlns="" id="{B9F6A023-ABC5-1043-9121-B8377BB9E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0557" y="1142711190"/>
          <a:ext cx="1393087" cy="1682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230557</xdr:colOff>
      <xdr:row>350</xdr:row>
      <xdr:rowOff>278457</xdr:rowOff>
    </xdr:from>
    <xdr:to>
      <xdr:col>0</xdr:col>
      <xdr:colOff>1623644</xdr:colOff>
      <xdr:row>350</xdr:row>
      <xdr:rowOff>1960977</xdr:rowOff>
    </xdr:to>
    <xdr:pic>
      <xdr:nvPicPr>
        <xdr:cNvPr id="480" name="Immagine 479" descr="Emporio Armani Essential Microfiber Thong Anthracite 111215-8P719-19744 at  International Jock">
          <a:extLst>
            <a:ext uri="{FF2B5EF4-FFF2-40B4-BE49-F238E27FC236}">
              <a16:creationId xmlns:a16="http://schemas.microsoft.com/office/drawing/2014/main" xmlns="" id="{ECAABB0B-842B-9745-BF4E-5CD4978EA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0557" y="1142711190"/>
          <a:ext cx="1393087" cy="1682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310048</xdr:colOff>
      <xdr:row>361</xdr:row>
      <xdr:rowOff>92494</xdr:rowOff>
    </xdr:from>
    <xdr:to>
      <xdr:col>0</xdr:col>
      <xdr:colOff>1569553</xdr:colOff>
      <xdr:row>361</xdr:row>
      <xdr:rowOff>2032639</xdr:rowOff>
    </xdr:to>
    <xdr:pic>
      <xdr:nvPicPr>
        <xdr:cNvPr id="481" name="Immagine 480" descr="Мужские белые хлопковые брифы с широкой резинкой EMPORIO ARMANI — купить за  2710 руб. в интернет-магазине ЦУМ, арт. 111285/8P729">
          <a:extLst>
            <a:ext uri="{FF2B5EF4-FFF2-40B4-BE49-F238E27FC236}">
              <a16:creationId xmlns:a16="http://schemas.microsoft.com/office/drawing/2014/main" xmlns="" id="{CA83F42A-9AEB-9A4F-AD1E-584C2B729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048" y="1150924161"/>
          <a:ext cx="1259505" cy="1940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310048</xdr:colOff>
      <xdr:row>362</xdr:row>
      <xdr:rowOff>92494</xdr:rowOff>
    </xdr:from>
    <xdr:to>
      <xdr:col>0</xdr:col>
      <xdr:colOff>1569553</xdr:colOff>
      <xdr:row>362</xdr:row>
      <xdr:rowOff>2032639</xdr:rowOff>
    </xdr:to>
    <xdr:pic>
      <xdr:nvPicPr>
        <xdr:cNvPr id="482" name="Immagine 481" descr="Мужские белые хлопковые брифы с широкой резинкой EMPORIO ARMANI — купить за  2710 руб. в интернет-магазине ЦУМ, арт. 111285/8P729">
          <a:extLst>
            <a:ext uri="{FF2B5EF4-FFF2-40B4-BE49-F238E27FC236}">
              <a16:creationId xmlns:a16="http://schemas.microsoft.com/office/drawing/2014/main" xmlns="" id="{19501C4A-A90E-7045-B4EC-4BE4DF0E4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048" y="1150924161"/>
          <a:ext cx="1259505" cy="1940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177644</xdr:colOff>
      <xdr:row>363</xdr:row>
      <xdr:rowOff>479709</xdr:rowOff>
    </xdr:from>
    <xdr:to>
      <xdr:col>0</xdr:col>
      <xdr:colOff>1869485</xdr:colOff>
      <xdr:row>363</xdr:row>
      <xdr:rowOff>1679292</xdr:rowOff>
    </xdr:to>
    <xdr:pic>
      <xdr:nvPicPr>
        <xdr:cNvPr id="483" name="Immagine 482" descr="Emporio Armani Mens 111285-8P729 Iconic Logoband Brief Briefs - Blue -  X-Large: Amazon.com.au: Fashion">
          <a:extLst>
            <a:ext uri="{FF2B5EF4-FFF2-40B4-BE49-F238E27FC236}">
              <a16:creationId xmlns:a16="http://schemas.microsoft.com/office/drawing/2014/main" xmlns="" id="{50F38E6C-15AE-1D4D-AC79-6B38EA764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644" y="1155510842"/>
          <a:ext cx="1691841" cy="1199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177644</xdr:colOff>
      <xdr:row>364</xdr:row>
      <xdr:rowOff>479709</xdr:rowOff>
    </xdr:from>
    <xdr:to>
      <xdr:col>0</xdr:col>
      <xdr:colOff>1869485</xdr:colOff>
      <xdr:row>364</xdr:row>
      <xdr:rowOff>1679292</xdr:rowOff>
    </xdr:to>
    <xdr:pic>
      <xdr:nvPicPr>
        <xdr:cNvPr id="484" name="Immagine 483" descr="Emporio Armani Mens 111285-8P729 Iconic Logoband Brief Briefs - Blue -  X-Large: Amazon.com.au: Fashion">
          <a:extLst>
            <a:ext uri="{FF2B5EF4-FFF2-40B4-BE49-F238E27FC236}">
              <a16:creationId xmlns:a16="http://schemas.microsoft.com/office/drawing/2014/main" xmlns="" id="{73E76766-F7B8-2341-92E3-1BEF0555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644" y="1155510842"/>
          <a:ext cx="1691841" cy="1199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177644</xdr:colOff>
      <xdr:row>365</xdr:row>
      <xdr:rowOff>479709</xdr:rowOff>
    </xdr:from>
    <xdr:to>
      <xdr:col>0</xdr:col>
      <xdr:colOff>1869485</xdr:colOff>
      <xdr:row>365</xdr:row>
      <xdr:rowOff>1679292</xdr:rowOff>
    </xdr:to>
    <xdr:pic>
      <xdr:nvPicPr>
        <xdr:cNvPr id="485" name="Immagine 484" descr="Emporio Armani Mens 111285-8P729 Iconic Logoband Brief Briefs - Blue -  X-Large: Amazon.com.au: Fashion">
          <a:extLst>
            <a:ext uri="{FF2B5EF4-FFF2-40B4-BE49-F238E27FC236}">
              <a16:creationId xmlns:a16="http://schemas.microsoft.com/office/drawing/2014/main" xmlns="" id="{C96EB37E-3B79-C74C-A750-B582D50DA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644" y="1155510842"/>
          <a:ext cx="1691841" cy="1199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129535</xdr:colOff>
      <xdr:row>366</xdr:row>
      <xdr:rowOff>541226</xdr:rowOff>
    </xdr:from>
    <xdr:to>
      <xdr:col>0</xdr:col>
      <xdr:colOff>1830500</xdr:colOff>
      <xdr:row>366</xdr:row>
      <xdr:rowOff>1664341</xdr:rowOff>
    </xdr:to>
    <xdr:pic>
      <xdr:nvPicPr>
        <xdr:cNvPr id="486" name="Immagine 485" descr="Emporio Armani | Slip - Stretch Baumwolle - Iconic Logoband Colored Basics">
          <a:extLst>
            <a:ext uri="{FF2B5EF4-FFF2-40B4-BE49-F238E27FC236}">
              <a16:creationId xmlns:a16="http://schemas.microsoft.com/office/drawing/2014/main" xmlns="" id="{C6BC57F1-B5D4-5149-AD48-8887F3AD7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535" y="1161871559"/>
          <a:ext cx="1700965" cy="1123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104942</xdr:colOff>
      <xdr:row>367</xdr:row>
      <xdr:rowOff>414061</xdr:rowOff>
    </xdr:from>
    <xdr:to>
      <xdr:col>0</xdr:col>
      <xdr:colOff>1825458</xdr:colOff>
      <xdr:row>367</xdr:row>
      <xdr:rowOff>1706838</xdr:rowOff>
    </xdr:to>
    <xdr:pic>
      <xdr:nvPicPr>
        <xdr:cNvPr id="487" name="Immagine 486" descr="Emporio Armani Iconic Logoband Brief Stone Blue 111285-8P729-13034 at  International Jock">
          <a:extLst>
            <a:ext uri="{FF2B5EF4-FFF2-40B4-BE49-F238E27FC236}">
              <a16:creationId xmlns:a16="http://schemas.microsoft.com/office/drawing/2014/main" xmlns="" id="{981B9BFC-74E3-394B-8BB1-E40797ED4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942" y="1163844128"/>
          <a:ext cx="1720516" cy="1292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104942</xdr:colOff>
      <xdr:row>368</xdr:row>
      <xdr:rowOff>414061</xdr:rowOff>
    </xdr:from>
    <xdr:to>
      <xdr:col>0</xdr:col>
      <xdr:colOff>1825458</xdr:colOff>
      <xdr:row>368</xdr:row>
      <xdr:rowOff>1706838</xdr:rowOff>
    </xdr:to>
    <xdr:pic>
      <xdr:nvPicPr>
        <xdr:cNvPr id="488" name="Immagine 487" descr="Emporio Armani Iconic Logoband Brief Stone Blue 111285-8P729-13034 at  International Jock">
          <a:extLst>
            <a:ext uri="{FF2B5EF4-FFF2-40B4-BE49-F238E27FC236}">
              <a16:creationId xmlns:a16="http://schemas.microsoft.com/office/drawing/2014/main" xmlns="" id="{10C0A728-3759-9E4B-AA83-F5D3E907F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942" y="1163844128"/>
          <a:ext cx="1720516" cy="1292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155572</xdr:colOff>
      <xdr:row>369</xdr:row>
      <xdr:rowOff>405425</xdr:rowOff>
    </xdr:from>
    <xdr:to>
      <xdr:col>0</xdr:col>
      <xdr:colOff>1897595</xdr:colOff>
      <xdr:row>369</xdr:row>
      <xdr:rowOff>1719710</xdr:rowOff>
    </xdr:to>
    <xdr:pic>
      <xdr:nvPicPr>
        <xdr:cNvPr id="489" name="Immagine 488" descr="Emporio Armani Iconic Logoband Brief Red Tango 111285-8P729-17574 at  International Jock">
          <a:extLst>
            <a:ext uri="{FF2B5EF4-FFF2-40B4-BE49-F238E27FC236}">
              <a16:creationId xmlns:a16="http://schemas.microsoft.com/office/drawing/2014/main" xmlns="" id="{DC74811B-4A20-3046-B2F4-57BFBDC5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5572" y="1168034958"/>
          <a:ext cx="1742023" cy="1314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155572</xdr:colOff>
      <xdr:row>370</xdr:row>
      <xdr:rowOff>405425</xdr:rowOff>
    </xdr:from>
    <xdr:to>
      <xdr:col>0</xdr:col>
      <xdr:colOff>1897595</xdr:colOff>
      <xdr:row>370</xdr:row>
      <xdr:rowOff>1719710</xdr:rowOff>
    </xdr:to>
    <xdr:pic>
      <xdr:nvPicPr>
        <xdr:cNvPr id="490" name="Immagine 489" descr="Emporio Armani Iconic Logoband Brief Red Tango 111285-8P729-17574 at  International Jock">
          <a:extLst>
            <a:ext uri="{FF2B5EF4-FFF2-40B4-BE49-F238E27FC236}">
              <a16:creationId xmlns:a16="http://schemas.microsoft.com/office/drawing/2014/main" xmlns="" id="{0AA4413D-0760-4D46-B4FC-1C2C1D67B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5572" y="1168034958"/>
          <a:ext cx="1742023" cy="1314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155572</xdr:colOff>
      <xdr:row>371</xdr:row>
      <xdr:rowOff>405425</xdr:rowOff>
    </xdr:from>
    <xdr:to>
      <xdr:col>0</xdr:col>
      <xdr:colOff>1897595</xdr:colOff>
      <xdr:row>371</xdr:row>
      <xdr:rowOff>1719710</xdr:rowOff>
    </xdr:to>
    <xdr:pic>
      <xdr:nvPicPr>
        <xdr:cNvPr id="491" name="Immagine 490" descr="Emporio Armani Iconic Logoband Brief Red Tango 111285-8P729-17574 at  International Jock">
          <a:extLst>
            <a:ext uri="{FF2B5EF4-FFF2-40B4-BE49-F238E27FC236}">
              <a16:creationId xmlns:a16="http://schemas.microsoft.com/office/drawing/2014/main" xmlns="" id="{62D0E2B6-7676-984A-9856-A4084FE61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5572" y="1168034958"/>
          <a:ext cx="1742023" cy="1314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130173</xdr:colOff>
      <xdr:row>372</xdr:row>
      <xdr:rowOff>402660</xdr:rowOff>
    </xdr:from>
    <xdr:to>
      <xdr:col>0</xdr:col>
      <xdr:colOff>1872196</xdr:colOff>
      <xdr:row>372</xdr:row>
      <xdr:rowOff>1709775</xdr:rowOff>
    </xdr:to>
    <xdr:pic>
      <xdr:nvPicPr>
        <xdr:cNvPr id="492" name="Immagine 491" descr="Emporio Armani Iconic Logoband Brief Sky 111285-8P729-20833 at  International Jock">
          <a:extLst>
            <a:ext uri="{FF2B5EF4-FFF2-40B4-BE49-F238E27FC236}">
              <a16:creationId xmlns:a16="http://schemas.microsoft.com/office/drawing/2014/main" xmlns="" id="{E6852BE5-437F-C646-B0B7-008D613E2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173" y="1174331393"/>
          <a:ext cx="1742023" cy="1307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130173</xdr:colOff>
      <xdr:row>373</xdr:row>
      <xdr:rowOff>402660</xdr:rowOff>
    </xdr:from>
    <xdr:to>
      <xdr:col>0</xdr:col>
      <xdr:colOff>1872196</xdr:colOff>
      <xdr:row>373</xdr:row>
      <xdr:rowOff>1709775</xdr:rowOff>
    </xdr:to>
    <xdr:pic>
      <xdr:nvPicPr>
        <xdr:cNvPr id="493" name="Immagine 492" descr="Emporio Armani Iconic Logoband Brief Sky 111285-8P729-20833 at  International Jock">
          <a:extLst>
            <a:ext uri="{FF2B5EF4-FFF2-40B4-BE49-F238E27FC236}">
              <a16:creationId xmlns:a16="http://schemas.microsoft.com/office/drawing/2014/main" xmlns="" id="{056567D8-74C1-F440-A418-4AEA46B0D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173" y="1174331393"/>
          <a:ext cx="1742023" cy="1307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133501</xdr:colOff>
      <xdr:row>378</xdr:row>
      <xdr:rowOff>509305</xdr:rowOff>
    </xdr:from>
    <xdr:to>
      <xdr:col>0</xdr:col>
      <xdr:colOff>1847697</xdr:colOff>
      <xdr:row>378</xdr:row>
      <xdr:rowOff>1548091</xdr:rowOff>
    </xdr:to>
    <xdr:pic>
      <xdr:nvPicPr>
        <xdr:cNvPr id="495" name="Immagine 494" descr="Emporio Armani Homme 111290-8P505 Maillot de bain - multicolore - Small:  Amazon.fr: Vêtements et accessoires">
          <a:extLst>
            <a:ext uri="{FF2B5EF4-FFF2-40B4-BE49-F238E27FC236}">
              <a16:creationId xmlns:a16="http://schemas.microsoft.com/office/drawing/2014/main" xmlns="" id="{A6B810AC-8238-5A4B-B934-85FE037D8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501" y="1178637505"/>
          <a:ext cx="1714196" cy="1038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268584</xdr:colOff>
      <xdr:row>379</xdr:row>
      <xdr:rowOff>270240</xdr:rowOff>
    </xdr:from>
    <xdr:to>
      <xdr:col>0</xdr:col>
      <xdr:colOff>1873483</xdr:colOff>
      <xdr:row>379</xdr:row>
      <xdr:rowOff>1876060</xdr:rowOff>
    </xdr:to>
    <xdr:pic>
      <xdr:nvPicPr>
        <xdr:cNvPr id="496" name="Immagine 495" descr="تمزيقه بلوط عظيم معجب fancy boxer briefs - ballermann-6.org">
          <a:extLst>
            <a:ext uri="{FF2B5EF4-FFF2-40B4-BE49-F238E27FC236}">
              <a16:creationId xmlns:a16="http://schemas.microsoft.com/office/drawing/2014/main" xmlns="" id="{99F44A1B-2C55-8643-9176-7BC5A0A07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8584" y="1180498173"/>
          <a:ext cx="1604899" cy="160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268584</xdr:colOff>
      <xdr:row>380</xdr:row>
      <xdr:rowOff>270240</xdr:rowOff>
    </xdr:from>
    <xdr:to>
      <xdr:col>0</xdr:col>
      <xdr:colOff>1873483</xdr:colOff>
      <xdr:row>380</xdr:row>
      <xdr:rowOff>1876060</xdr:rowOff>
    </xdr:to>
    <xdr:pic>
      <xdr:nvPicPr>
        <xdr:cNvPr id="497" name="Immagine 496" descr="تمزيقه بلوط عظيم معجب fancy boxer briefs - ballermann-6.org">
          <a:extLst>
            <a:ext uri="{FF2B5EF4-FFF2-40B4-BE49-F238E27FC236}">
              <a16:creationId xmlns:a16="http://schemas.microsoft.com/office/drawing/2014/main" xmlns="" id="{30C1099E-996B-AE41-86CF-D2F3F8D9C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8584" y="1180498173"/>
          <a:ext cx="1604899" cy="160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268584</xdr:colOff>
      <xdr:row>381</xdr:row>
      <xdr:rowOff>270240</xdr:rowOff>
    </xdr:from>
    <xdr:to>
      <xdr:col>0</xdr:col>
      <xdr:colOff>1873483</xdr:colOff>
      <xdr:row>381</xdr:row>
      <xdr:rowOff>1876060</xdr:rowOff>
    </xdr:to>
    <xdr:pic>
      <xdr:nvPicPr>
        <xdr:cNvPr id="498" name="Immagine 497" descr="تمزيقه بلوط عظيم معجب fancy boxer briefs - ballermann-6.org">
          <a:extLst>
            <a:ext uri="{FF2B5EF4-FFF2-40B4-BE49-F238E27FC236}">
              <a16:creationId xmlns:a16="http://schemas.microsoft.com/office/drawing/2014/main" xmlns="" id="{548C7BFB-2C82-9048-8952-EC2C07917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8584" y="1180498173"/>
          <a:ext cx="1604899" cy="160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157039</xdr:colOff>
      <xdr:row>382</xdr:row>
      <xdr:rowOff>389516</xdr:rowOff>
    </xdr:from>
    <xdr:to>
      <xdr:col>0</xdr:col>
      <xdr:colOff>1891894</xdr:colOff>
      <xdr:row>382</xdr:row>
      <xdr:rowOff>1693285</xdr:rowOff>
    </xdr:to>
    <xdr:pic>
      <xdr:nvPicPr>
        <xdr:cNvPr id="499" name="Immagine 498" descr="Emporio Armani All Over Eagle Trunk Marine Print 111290-8P506-49735 at  International Jock">
          <a:extLst>
            <a:ext uri="{FF2B5EF4-FFF2-40B4-BE49-F238E27FC236}">
              <a16:creationId xmlns:a16="http://schemas.microsoft.com/office/drawing/2014/main" xmlns="" id="{F3BF9D9D-D031-3A49-8F47-C03AB4261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7039" y="1186916649"/>
          <a:ext cx="1734855" cy="130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157039</xdr:colOff>
      <xdr:row>383</xdr:row>
      <xdr:rowOff>389516</xdr:rowOff>
    </xdr:from>
    <xdr:to>
      <xdr:col>0</xdr:col>
      <xdr:colOff>1891894</xdr:colOff>
      <xdr:row>383</xdr:row>
      <xdr:rowOff>1693285</xdr:rowOff>
    </xdr:to>
    <xdr:pic>
      <xdr:nvPicPr>
        <xdr:cNvPr id="500" name="Immagine 499" descr="Emporio Armani All Over Eagle Trunk Marine Print 111290-8P506-49735 at  International Jock">
          <a:extLst>
            <a:ext uri="{FF2B5EF4-FFF2-40B4-BE49-F238E27FC236}">
              <a16:creationId xmlns:a16="http://schemas.microsoft.com/office/drawing/2014/main" xmlns="" id="{5C7D5CCE-A5A2-484A-B9B1-05D8377E9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7039" y="1186916649"/>
          <a:ext cx="1734855" cy="130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157039</xdr:colOff>
      <xdr:row>384</xdr:row>
      <xdr:rowOff>389516</xdr:rowOff>
    </xdr:from>
    <xdr:to>
      <xdr:col>0</xdr:col>
      <xdr:colOff>1891894</xdr:colOff>
      <xdr:row>384</xdr:row>
      <xdr:rowOff>1693285</xdr:rowOff>
    </xdr:to>
    <xdr:pic>
      <xdr:nvPicPr>
        <xdr:cNvPr id="501" name="Immagine 500" descr="Emporio Armani All Over Eagle Trunk Marine Print 111290-8P506-49735 at  International Jock">
          <a:extLst>
            <a:ext uri="{FF2B5EF4-FFF2-40B4-BE49-F238E27FC236}">
              <a16:creationId xmlns:a16="http://schemas.microsoft.com/office/drawing/2014/main" xmlns="" id="{F01BBF60-E5F0-DD46-81F1-BB14652E2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7039" y="1189016383"/>
          <a:ext cx="1734855" cy="130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157039</xdr:colOff>
      <xdr:row>385</xdr:row>
      <xdr:rowOff>389516</xdr:rowOff>
    </xdr:from>
    <xdr:to>
      <xdr:col>0</xdr:col>
      <xdr:colOff>1891894</xdr:colOff>
      <xdr:row>385</xdr:row>
      <xdr:rowOff>1693285</xdr:rowOff>
    </xdr:to>
    <xdr:pic>
      <xdr:nvPicPr>
        <xdr:cNvPr id="502" name="Immagine 501" descr="Emporio Armani All Over Eagle Trunk Marine Print 111290-8P506-49735 at  International Jock">
          <a:extLst>
            <a:ext uri="{FF2B5EF4-FFF2-40B4-BE49-F238E27FC236}">
              <a16:creationId xmlns:a16="http://schemas.microsoft.com/office/drawing/2014/main" xmlns="" id="{6E9BCDE1-14C3-DF4C-A29F-BCFB83B5D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7039" y="1189016383"/>
          <a:ext cx="1734855" cy="130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189469</xdr:colOff>
      <xdr:row>386</xdr:row>
      <xdr:rowOff>444471</xdr:rowOff>
    </xdr:from>
    <xdr:to>
      <xdr:col>0</xdr:col>
      <xdr:colOff>1838298</xdr:colOff>
      <xdr:row>386</xdr:row>
      <xdr:rowOff>1684895</xdr:rowOff>
    </xdr:to>
    <xdr:pic>
      <xdr:nvPicPr>
        <xdr:cNvPr id="504" name="Immagine 503" descr="Emporio Armani Underswim Trunk Black 111290-8P515-00020 at International  Jock">
          <a:extLst>
            <a:ext uri="{FF2B5EF4-FFF2-40B4-BE49-F238E27FC236}">
              <a16:creationId xmlns:a16="http://schemas.microsoft.com/office/drawing/2014/main" xmlns="" id="{728938C4-2B5E-A04E-AE9C-5AABE316A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9469" y="1195370538"/>
          <a:ext cx="1648829" cy="1240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61250</xdr:colOff>
      <xdr:row>387</xdr:row>
      <xdr:rowOff>366356</xdr:rowOff>
    </xdr:from>
    <xdr:to>
      <xdr:col>0</xdr:col>
      <xdr:colOff>1953818</xdr:colOff>
      <xdr:row>387</xdr:row>
      <xdr:rowOff>1788411</xdr:rowOff>
    </xdr:to>
    <xdr:pic>
      <xdr:nvPicPr>
        <xdr:cNvPr id="505" name="Immagine 504" descr="Emporio Armani Underswim Trunk Marine 111290-8P515-00135 at International  Jock">
          <a:extLst>
            <a:ext uri="{FF2B5EF4-FFF2-40B4-BE49-F238E27FC236}">
              <a16:creationId xmlns:a16="http://schemas.microsoft.com/office/drawing/2014/main" xmlns="" id="{68E75829-F1CF-1B42-96BD-05228B419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250" y="1197392156"/>
          <a:ext cx="1892568" cy="1422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61250</xdr:colOff>
      <xdr:row>388</xdr:row>
      <xdr:rowOff>366356</xdr:rowOff>
    </xdr:from>
    <xdr:to>
      <xdr:col>0</xdr:col>
      <xdr:colOff>1953818</xdr:colOff>
      <xdr:row>388</xdr:row>
      <xdr:rowOff>1788411</xdr:rowOff>
    </xdr:to>
    <xdr:pic>
      <xdr:nvPicPr>
        <xdr:cNvPr id="506" name="Immagine 505" descr="Emporio Armani Underswim Trunk Marine 111290-8P515-00135 at International  Jock">
          <a:extLst>
            <a:ext uri="{FF2B5EF4-FFF2-40B4-BE49-F238E27FC236}">
              <a16:creationId xmlns:a16="http://schemas.microsoft.com/office/drawing/2014/main" xmlns="" id="{8AE5B3B8-8F53-8D47-9AD9-70F1A7062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250" y="1197392156"/>
          <a:ext cx="1892568" cy="1422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107368</xdr:colOff>
      <xdr:row>389</xdr:row>
      <xdr:rowOff>410955</xdr:rowOff>
    </xdr:from>
    <xdr:to>
      <xdr:col>0</xdr:col>
      <xdr:colOff>1878066</xdr:colOff>
      <xdr:row>389</xdr:row>
      <xdr:rowOff>1739577</xdr:rowOff>
    </xdr:to>
    <xdr:pic>
      <xdr:nvPicPr>
        <xdr:cNvPr id="507" name="Immagine 506" descr="Emporio Armani Underswim Trunk Turquoise 111290-8P515-09483 at  International Jock">
          <a:extLst>
            <a:ext uri="{FF2B5EF4-FFF2-40B4-BE49-F238E27FC236}">
              <a16:creationId xmlns:a16="http://schemas.microsoft.com/office/drawing/2014/main" xmlns="" id="{724A382B-5C6E-F34C-8D88-3916E95D6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368" y="1201636222"/>
          <a:ext cx="1770698" cy="1328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107368</xdr:colOff>
      <xdr:row>390</xdr:row>
      <xdr:rowOff>410955</xdr:rowOff>
    </xdr:from>
    <xdr:to>
      <xdr:col>0</xdr:col>
      <xdr:colOff>1878066</xdr:colOff>
      <xdr:row>390</xdr:row>
      <xdr:rowOff>1739577</xdr:rowOff>
    </xdr:to>
    <xdr:pic>
      <xdr:nvPicPr>
        <xdr:cNvPr id="508" name="Immagine 507" descr="Emporio Armani Underswim Trunk Turquoise 111290-8P515-09483 at  International Jock">
          <a:extLst>
            <a:ext uri="{FF2B5EF4-FFF2-40B4-BE49-F238E27FC236}">
              <a16:creationId xmlns:a16="http://schemas.microsoft.com/office/drawing/2014/main" xmlns="" id="{D57F8278-BB44-6745-B7E0-6BDD9F551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368" y="1201636222"/>
          <a:ext cx="1770698" cy="1328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157248</xdr:colOff>
      <xdr:row>391</xdr:row>
      <xdr:rowOff>217041</xdr:rowOff>
    </xdr:from>
    <xdr:to>
      <xdr:col>0</xdr:col>
      <xdr:colOff>1874753</xdr:colOff>
      <xdr:row>391</xdr:row>
      <xdr:rowOff>1937727</xdr:rowOff>
    </xdr:to>
    <xdr:pic>
      <xdr:nvPicPr>
        <xdr:cNvPr id="509" name="Immagine 508" descr="Emporio Armani zwemboxer graphic hibiscus">
          <a:extLst>
            <a:ext uri="{FF2B5EF4-FFF2-40B4-BE49-F238E27FC236}">
              <a16:creationId xmlns:a16="http://schemas.microsoft.com/office/drawing/2014/main" xmlns="" id="{37AB84E1-0E4A-AB4C-8D7E-0795B34FA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7248" y="1205641774"/>
          <a:ext cx="1717505" cy="1720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157248</xdr:colOff>
      <xdr:row>392</xdr:row>
      <xdr:rowOff>217041</xdr:rowOff>
    </xdr:from>
    <xdr:to>
      <xdr:col>0</xdr:col>
      <xdr:colOff>1874753</xdr:colOff>
      <xdr:row>392</xdr:row>
      <xdr:rowOff>1937727</xdr:rowOff>
    </xdr:to>
    <xdr:pic>
      <xdr:nvPicPr>
        <xdr:cNvPr id="510" name="Immagine 509" descr="Emporio Armani zwemboxer graphic hibiscus">
          <a:extLst>
            <a:ext uri="{FF2B5EF4-FFF2-40B4-BE49-F238E27FC236}">
              <a16:creationId xmlns:a16="http://schemas.microsoft.com/office/drawing/2014/main" xmlns="" id="{1452632F-B8AB-4447-B268-9A22AA206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7248" y="1205641774"/>
          <a:ext cx="1717505" cy="1720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148752</xdr:colOff>
      <xdr:row>450</xdr:row>
      <xdr:rowOff>400663</xdr:rowOff>
    </xdr:from>
    <xdr:to>
      <xdr:col>0</xdr:col>
      <xdr:colOff>1836683</xdr:colOff>
      <xdr:row>450</xdr:row>
      <xdr:rowOff>1673672</xdr:rowOff>
    </xdr:to>
    <xdr:pic>
      <xdr:nvPicPr>
        <xdr:cNvPr id="511" name="Immagine 510" descr="Emporio Armani Pattern Mix Trunk Check Stone 111389-8P504-13734 at  International Jock">
          <a:extLst>
            <a:ext uri="{FF2B5EF4-FFF2-40B4-BE49-F238E27FC236}">
              <a16:creationId xmlns:a16="http://schemas.microsoft.com/office/drawing/2014/main" xmlns="" id="{5D6940F6-E964-0E46-8CE5-6D1281E3E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8752" y="1210024863"/>
          <a:ext cx="1687931" cy="12730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148752</xdr:colOff>
      <xdr:row>451</xdr:row>
      <xdr:rowOff>400663</xdr:rowOff>
    </xdr:from>
    <xdr:to>
      <xdr:col>0</xdr:col>
      <xdr:colOff>1836683</xdr:colOff>
      <xdr:row>451</xdr:row>
      <xdr:rowOff>1673672</xdr:rowOff>
    </xdr:to>
    <xdr:pic>
      <xdr:nvPicPr>
        <xdr:cNvPr id="512" name="Immagine 511" descr="Emporio Armani Pattern Mix Trunk Check Stone 111389-8P504-13734 at  International Jock">
          <a:extLst>
            <a:ext uri="{FF2B5EF4-FFF2-40B4-BE49-F238E27FC236}">
              <a16:creationId xmlns:a16="http://schemas.microsoft.com/office/drawing/2014/main" xmlns="" id="{7E89747D-CCCE-2F48-B24B-E5860015F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8752" y="1210024863"/>
          <a:ext cx="1687931" cy="12730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92792</xdr:colOff>
      <xdr:row>453</xdr:row>
      <xdr:rowOff>411180</xdr:rowOff>
    </xdr:from>
    <xdr:to>
      <xdr:col>0</xdr:col>
      <xdr:colOff>1922275</xdr:colOff>
      <xdr:row>453</xdr:row>
      <xdr:rowOff>1785920</xdr:rowOff>
    </xdr:to>
    <xdr:pic>
      <xdr:nvPicPr>
        <xdr:cNvPr id="513" name="Immagine 512" descr="Emporio Armani Pattern Mix Trunk Red Stripe 111389-8P504-26074 at  International Jock">
          <a:extLst>
            <a:ext uri="{FF2B5EF4-FFF2-40B4-BE49-F238E27FC236}">
              <a16:creationId xmlns:a16="http://schemas.microsoft.com/office/drawing/2014/main" xmlns="" id="{4BB42FA7-E73F-8048-B3E9-3D50C4B0A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792" y="1216334580"/>
          <a:ext cx="1829483" cy="1374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92792</xdr:colOff>
      <xdr:row>454</xdr:row>
      <xdr:rowOff>411180</xdr:rowOff>
    </xdr:from>
    <xdr:to>
      <xdr:col>0</xdr:col>
      <xdr:colOff>1922275</xdr:colOff>
      <xdr:row>454</xdr:row>
      <xdr:rowOff>1785920</xdr:rowOff>
    </xdr:to>
    <xdr:pic>
      <xdr:nvPicPr>
        <xdr:cNvPr id="514" name="Immagine 513" descr="Emporio Armani Pattern Mix Trunk Red Stripe 111389-8P504-26074 at  International Jock">
          <a:extLst>
            <a:ext uri="{FF2B5EF4-FFF2-40B4-BE49-F238E27FC236}">
              <a16:creationId xmlns:a16="http://schemas.microsoft.com/office/drawing/2014/main" xmlns="" id="{3E447625-2E54-D342-BFEF-B97B90A00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792" y="1216334580"/>
          <a:ext cx="1829483" cy="1374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125903</xdr:colOff>
      <xdr:row>455</xdr:row>
      <xdr:rowOff>391258</xdr:rowOff>
    </xdr:from>
    <xdr:to>
      <xdr:col>0</xdr:col>
      <xdr:colOff>1889433</xdr:colOff>
      <xdr:row>455</xdr:row>
      <xdr:rowOff>1712710</xdr:rowOff>
    </xdr:to>
    <xdr:pic>
      <xdr:nvPicPr>
        <xdr:cNvPr id="515" name="Immagine 514" descr="Emporio Armani Pattern Mix Trunk Horizontal Stripes 111389-8P504-51135 at  International Jock">
          <a:extLst>
            <a:ext uri="{FF2B5EF4-FFF2-40B4-BE49-F238E27FC236}">
              <a16:creationId xmlns:a16="http://schemas.microsoft.com/office/drawing/2014/main" xmlns="" id="{BE5AEEBA-4E1F-9B42-9FBD-219BD7AE4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5903" y="1220514125"/>
          <a:ext cx="1763530" cy="1321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125903</xdr:colOff>
      <xdr:row>456</xdr:row>
      <xdr:rowOff>391258</xdr:rowOff>
    </xdr:from>
    <xdr:to>
      <xdr:col>0</xdr:col>
      <xdr:colOff>1889433</xdr:colOff>
      <xdr:row>456</xdr:row>
      <xdr:rowOff>1712710</xdr:rowOff>
    </xdr:to>
    <xdr:pic>
      <xdr:nvPicPr>
        <xdr:cNvPr id="516" name="Immagine 515" descr="Emporio Armani Pattern Mix Trunk Horizontal Stripes 111389-8P504-51135 at  International Jock">
          <a:extLst>
            <a:ext uri="{FF2B5EF4-FFF2-40B4-BE49-F238E27FC236}">
              <a16:creationId xmlns:a16="http://schemas.microsoft.com/office/drawing/2014/main" xmlns="" id="{93773877-654D-7741-A734-5E41F354D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5903" y="1220514125"/>
          <a:ext cx="1763530" cy="1321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168302</xdr:colOff>
      <xdr:row>457</xdr:row>
      <xdr:rowOff>194228</xdr:rowOff>
    </xdr:from>
    <xdr:to>
      <xdr:col>0</xdr:col>
      <xdr:colOff>1952599</xdr:colOff>
      <xdr:row>457</xdr:row>
      <xdr:rowOff>1981706</xdr:rowOff>
    </xdr:to>
    <xdr:pic>
      <xdr:nvPicPr>
        <xdr:cNvPr id="517" name="Immagine 516" descr="Emporio Armani men blue logo mania cotton stretch trunk Underwear size M |  eBay">
          <a:extLst>
            <a:ext uri="{FF2B5EF4-FFF2-40B4-BE49-F238E27FC236}">
              <a16:creationId xmlns:a16="http://schemas.microsoft.com/office/drawing/2014/main" xmlns="" id="{93FA34E9-66CC-F843-AA5E-4B506C22C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8302" y="1224516561"/>
          <a:ext cx="1784297" cy="1787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170014</xdr:colOff>
      <xdr:row>458</xdr:row>
      <xdr:rowOff>280607</xdr:rowOff>
    </xdr:from>
    <xdr:to>
      <xdr:col>0</xdr:col>
      <xdr:colOff>1811186</xdr:colOff>
      <xdr:row>458</xdr:row>
      <xdr:rowOff>1924959</xdr:rowOff>
    </xdr:to>
    <xdr:pic>
      <xdr:nvPicPr>
        <xdr:cNvPr id="519" name="Immagine 518" descr="Emporio Armani - Boxer 111389-8P508 Rouge Gris Anthracite -  LaBoutiqueOfficielle.com">
          <a:extLst>
            <a:ext uri="{FF2B5EF4-FFF2-40B4-BE49-F238E27FC236}">
              <a16:creationId xmlns:a16="http://schemas.microsoft.com/office/drawing/2014/main" xmlns="" id="{7304013B-B9F8-5D48-8395-45862AFF3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0014" y="1226702674"/>
          <a:ext cx="1641172" cy="1644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106986</xdr:colOff>
      <xdr:row>460</xdr:row>
      <xdr:rowOff>175867</xdr:rowOff>
    </xdr:from>
    <xdr:to>
      <xdr:col>0</xdr:col>
      <xdr:colOff>1908078</xdr:colOff>
      <xdr:row>460</xdr:row>
      <xdr:rowOff>1948759</xdr:rowOff>
    </xdr:to>
    <xdr:pic>
      <xdr:nvPicPr>
        <xdr:cNvPr id="522" name="Immagine 521" descr="阿玛尼内裤】EMPORIO ARMANI UNDEREWEAR阿玛尼奢侈品18春夏新款男士内裤111389-8P511 BLACK-00020  XL【行情报价价格评测】-京东">
          <a:extLst>
            <a:ext uri="{FF2B5EF4-FFF2-40B4-BE49-F238E27FC236}">
              <a16:creationId xmlns:a16="http://schemas.microsoft.com/office/drawing/2014/main" xmlns="" id="{7BDEEBA3-5639-274A-B84A-6746178FD9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06986" y="1230797400"/>
          <a:ext cx="1801092" cy="1772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106986</xdr:colOff>
      <xdr:row>459</xdr:row>
      <xdr:rowOff>175867</xdr:rowOff>
    </xdr:from>
    <xdr:to>
      <xdr:col>0</xdr:col>
      <xdr:colOff>1908078</xdr:colOff>
      <xdr:row>459</xdr:row>
      <xdr:rowOff>1948759</xdr:rowOff>
    </xdr:to>
    <xdr:pic>
      <xdr:nvPicPr>
        <xdr:cNvPr id="523" name="Immagine 522" descr="阿玛尼内裤】EMPORIO ARMANI UNDEREWEAR阿玛尼奢侈品18春夏新款男士内裤111389-8P511 BLACK-00020  XL【行情报价价格评测】-京东">
          <a:extLst>
            <a:ext uri="{FF2B5EF4-FFF2-40B4-BE49-F238E27FC236}">
              <a16:creationId xmlns:a16="http://schemas.microsoft.com/office/drawing/2014/main" xmlns="" id="{006F9126-FA25-054F-A409-D87EB99034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06986" y="1230797400"/>
          <a:ext cx="1801092" cy="1772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189959</xdr:colOff>
      <xdr:row>461</xdr:row>
      <xdr:rowOff>174253</xdr:rowOff>
    </xdr:from>
    <xdr:to>
      <xdr:col>0</xdr:col>
      <xdr:colOff>1837810</xdr:colOff>
      <xdr:row>461</xdr:row>
      <xdr:rowOff>1797853</xdr:rowOff>
    </xdr:to>
    <xdr:pic>
      <xdr:nvPicPr>
        <xdr:cNvPr id="524" name="Immagine 523" descr="لباس زیر مردانه از امپوریو آرمانی – مایا مد | MAYAMODE">
          <a:extLst>
            <a:ext uri="{FF2B5EF4-FFF2-40B4-BE49-F238E27FC236}">
              <a16:creationId xmlns:a16="http://schemas.microsoft.com/office/drawing/2014/main" xmlns="" id="{4459A2DA-9043-624B-AFFC-156E676568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89959" y="1237094986"/>
          <a:ext cx="1647851" cy="162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189959</xdr:colOff>
      <xdr:row>462</xdr:row>
      <xdr:rowOff>174253</xdr:rowOff>
    </xdr:from>
    <xdr:to>
      <xdr:col>0</xdr:col>
      <xdr:colOff>1837810</xdr:colOff>
      <xdr:row>462</xdr:row>
      <xdr:rowOff>1797853</xdr:rowOff>
    </xdr:to>
    <xdr:pic>
      <xdr:nvPicPr>
        <xdr:cNvPr id="525" name="Immagine 524" descr="لباس زیر مردانه از امپوریو آرمانی – مایا مد | MAYAMODE">
          <a:extLst>
            <a:ext uri="{FF2B5EF4-FFF2-40B4-BE49-F238E27FC236}">
              <a16:creationId xmlns:a16="http://schemas.microsoft.com/office/drawing/2014/main" xmlns="" id="{58343EDE-13EE-DD4F-86A1-5E5950DDB8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89959" y="1237094986"/>
          <a:ext cx="1647851" cy="162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138777</xdr:colOff>
      <xdr:row>463</xdr:row>
      <xdr:rowOff>364032</xdr:rowOff>
    </xdr:from>
    <xdr:to>
      <xdr:col>0</xdr:col>
      <xdr:colOff>1952489</xdr:colOff>
      <xdr:row>463</xdr:row>
      <xdr:rowOff>1723000</xdr:rowOff>
    </xdr:to>
    <xdr:pic>
      <xdr:nvPicPr>
        <xdr:cNvPr id="526" name="Immagine 525" descr="Emporio Armani Soft Modal Trunk Stone Blue 111389-8P511-13034 at  International Jock">
          <a:extLst>
            <a:ext uri="{FF2B5EF4-FFF2-40B4-BE49-F238E27FC236}">
              <a16:creationId xmlns:a16="http://schemas.microsoft.com/office/drawing/2014/main" xmlns="" id="{E4F6E961-2756-6B49-AC55-F5C5044B3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8777" y="1241484232"/>
          <a:ext cx="1813712" cy="1358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138777</xdr:colOff>
      <xdr:row>464</xdr:row>
      <xdr:rowOff>364032</xdr:rowOff>
    </xdr:from>
    <xdr:to>
      <xdr:col>0</xdr:col>
      <xdr:colOff>1952489</xdr:colOff>
      <xdr:row>464</xdr:row>
      <xdr:rowOff>1723000</xdr:rowOff>
    </xdr:to>
    <xdr:pic>
      <xdr:nvPicPr>
        <xdr:cNvPr id="527" name="Immagine 526" descr="Emporio Armani Soft Modal Trunk Stone Blue 111389-8P511-13034 at  International Jock">
          <a:extLst>
            <a:ext uri="{FF2B5EF4-FFF2-40B4-BE49-F238E27FC236}">
              <a16:creationId xmlns:a16="http://schemas.microsoft.com/office/drawing/2014/main" xmlns="" id="{F48A1D4F-5EAA-934A-996C-52AA2D7F2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8777" y="1241484232"/>
          <a:ext cx="1813712" cy="1358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163401</xdr:colOff>
      <xdr:row>465</xdr:row>
      <xdr:rowOff>499031</xdr:rowOff>
    </xdr:from>
    <xdr:to>
      <xdr:col>0</xdr:col>
      <xdr:colOff>1864366</xdr:colOff>
      <xdr:row>465</xdr:row>
      <xdr:rowOff>1693835</xdr:rowOff>
    </xdr:to>
    <xdr:pic>
      <xdr:nvPicPr>
        <xdr:cNvPr id="532" name="Immagine 531" descr="Emporio Armani | Boxer rouge en coton stretch - Shiny Logoband Colored Basic">
          <a:extLst>
            <a:ext uri="{FF2B5EF4-FFF2-40B4-BE49-F238E27FC236}">
              <a16:creationId xmlns:a16="http://schemas.microsoft.com/office/drawing/2014/main" xmlns="" id="{F9649103-90CA-CD4B-9BBB-FCFCC5C68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3401" y="1252117898"/>
          <a:ext cx="1700965" cy="1194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163401</xdr:colOff>
      <xdr:row>466</xdr:row>
      <xdr:rowOff>499031</xdr:rowOff>
    </xdr:from>
    <xdr:to>
      <xdr:col>0</xdr:col>
      <xdr:colOff>1864366</xdr:colOff>
      <xdr:row>466</xdr:row>
      <xdr:rowOff>1693835</xdr:rowOff>
    </xdr:to>
    <xdr:pic>
      <xdr:nvPicPr>
        <xdr:cNvPr id="533" name="Immagine 532" descr="Emporio Armani | Boxer rouge en coton stretch - Shiny Logoband Colored Basic">
          <a:extLst>
            <a:ext uri="{FF2B5EF4-FFF2-40B4-BE49-F238E27FC236}">
              <a16:creationId xmlns:a16="http://schemas.microsoft.com/office/drawing/2014/main" xmlns="" id="{0E84BFB6-D77F-0A44-A238-E6485CB73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3401" y="1252117898"/>
          <a:ext cx="1700965" cy="1194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88334</xdr:colOff>
      <xdr:row>467</xdr:row>
      <xdr:rowOff>236399</xdr:rowOff>
    </xdr:from>
    <xdr:to>
      <xdr:col>0</xdr:col>
      <xdr:colOff>1870334</xdr:colOff>
      <xdr:row>467</xdr:row>
      <xdr:rowOff>1741199</xdr:rowOff>
    </xdr:to>
    <xdr:pic>
      <xdr:nvPicPr>
        <xdr:cNvPr id="534" name="Immagine 533" descr="White mesh intimate trunk, Emporio Armani">
          <a:extLst>
            <a:ext uri="{FF2B5EF4-FFF2-40B4-BE49-F238E27FC236}">
              <a16:creationId xmlns:a16="http://schemas.microsoft.com/office/drawing/2014/main" xmlns="" id="{7AEF6951-8DA7-3E40-9D28-65849467BF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8334" y="1256054732"/>
          <a:ext cx="1782000" cy="15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88334</xdr:colOff>
      <xdr:row>468</xdr:row>
      <xdr:rowOff>236399</xdr:rowOff>
    </xdr:from>
    <xdr:to>
      <xdr:col>0</xdr:col>
      <xdr:colOff>1870334</xdr:colOff>
      <xdr:row>468</xdr:row>
      <xdr:rowOff>1741199</xdr:rowOff>
    </xdr:to>
    <xdr:pic>
      <xdr:nvPicPr>
        <xdr:cNvPr id="535" name="Immagine 534" descr="White mesh intimate trunk, Emporio Armani">
          <a:extLst>
            <a:ext uri="{FF2B5EF4-FFF2-40B4-BE49-F238E27FC236}">
              <a16:creationId xmlns:a16="http://schemas.microsoft.com/office/drawing/2014/main" xmlns="" id="{6B2EABA6-49DE-B748-B831-4A3D0FDA04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8334" y="1256054732"/>
          <a:ext cx="1782000" cy="15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88334</xdr:colOff>
      <xdr:row>469</xdr:row>
      <xdr:rowOff>236399</xdr:rowOff>
    </xdr:from>
    <xdr:to>
      <xdr:col>0</xdr:col>
      <xdr:colOff>1870334</xdr:colOff>
      <xdr:row>469</xdr:row>
      <xdr:rowOff>1741199</xdr:rowOff>
    </xdr:to>
    <xdr:pic>
      <xdr:nvPicPr>
        <xdr:cNvPr id="536" name="Immagine 535" descr="White mesh intimate trunk, Emporio Armani">
          <a:extLst>
            <a:ext uri="{FF2B5EF4-FFF2-40B4-BE49-F238E27FC236}">
              <a16:creationId xmlns:a16="http://schemas.microsoft.com/office/drawing/2014/main" xmlns="" id="{16340655-A7F2-884C-B604-7000823E45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8334" y="1256054732"/>
          <a:ext cx="1782000" cy="15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88334</xdr:colOff>
      <xdr:row>470</xdr:row>
      <xdr:rowOff>236399</xdr:rowOff>
    </xdr:from>
    <xdr:to>
      <xdr:col>0</xdr:col>
      <xdr:colOff>1870334</xdr:colOff>
      <xdr:row>470</xdr:row>
      <xdr:rowOff>1741199</xdr:rowOff>
    </xdr:to>
    <xdr:pic>
      <xdr:nvPicPr>
        <xdr:cNvPr id="537" name="Immagine 536" descr="White mesh intimate trunk, Emporio Armani">
          <a:extLst>
            <a:ext uri="{FF2B5EF4-FFF2-40B4-BE49-F238E27FC236}">
              <a16:creationId xmlns:a16="http://schemas.microsoft.com/office/drawing/2014/main" xmlns="" id="{341FF411-5D2D-1243-B090-419255B77E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8334" y="1256054732"/>
          <a:ext cx="1782000" cy="15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99675</xdr:colOff>
      <xdr:row>471</xdr:row>
      <xdr:rowOff>203182</xdr:rowOff>
    </xdr:from>
    <xdr:to>
      <xdr:col>0</xdr:col>
      <xdr:colOff>1923857</xdr:colOff>
      <xdr:row>471</xdr:row>
      <xdr:rowOff>1747582</xdr:rowOff>
    </xdr:to>
    <xdr:pic>
      <xdr:nvPicPr>
        <xdr:cNvPr id="539" name="Immagine 538" descr="Parigamba particolare uomo, Emporio Armani">
          <a:extLst>
            <a:ext uri="{FF2B5EF4-FFF2-40B4-BE49-F238E27FC236}">
              <a16:creationId xmlns:a16="http://schemas.microsoft.com/office/drawing/2014/main" xmlns="" id="{029F83BC-F8FC-8B4D-9264-3BF84978E7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9675" y="1264420449"/>
          <a:ext cx="1824182" cy="154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99675</xdr:colOff>
      <xdr:row>472</xdr:row>
      <xdr:rowOff>203182</xdr:rowOff>
    </xdr:from>
    <xdr:to>
      <xdr:col>0</xdr:col>
      <xdr:colOff>1923857</xdr:colOff>
      <xdr:row>472</xdr:row>
      <xdr:rowOff>1747582</xdr:rowOff>
    </xdr:to>
    <xdr:pic>
      <xdr:nvPicPr>
        <xdr:cNvPr id="540" name="Immagine 539" descr="Parigamba particolare uomo, Emporio Armani">
          <a:extLst>
            <a:ext uri="{FF2B5EF4-FFF2-40B4-BE49-F238E27FC236}">
              <a16:creationId xmlns:a16="http://schemas.microsoft.com/office/drawing/2014/main" xmlns="" id="{EC01D953-BF51-5345-B318-223AEE54ED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9675" y="1264420449"/>
          <a:ext cx="1824182" cy="154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99675</xdr:colOff>
      <xdr:row>473</xdr:row>
      <xdr:rowOff>203182</xdr:rowOff>
    </xdr:from>
    <xdr:to>
      <xdr:col>0</xdr:col>
      <xdr:colOff>1923857</xdr:colOff>
      <xdr:row>473</xdr:row>
      <xdr:rowOff>1747582</xdr:rowOff>
    </xdr:to>
    <xdr:pic>
      <xdr:nvPicPr>
        <xdr:cNvPr id="541" name="Immagine 540" descr="Parigamba particolare uomo, Emporio Armani">
          <a:extLst>
            <a:ext uri="{FF2B5EF4-FFF2-40B4-BE49-F238E27FC236}">
              <a16:creationId xmlns:a16="http://schemas.microsoft.com/office/drawing/2014/main" xmlns="" id="{9506F128-5D6E-7340-AF36-CD3F6737DD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9675" y="1264420449"/>
          <a:ext cx="1824182" cy="154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99675</xdr:colOff>
      <xdr:row>474</xdr:row>
      <xdr:rowOff>203182</xdr:rowOff>
    </xdr:from>
    <xdr:to>
      <xdr:col>0</xdr:col>
      <xdr:colOff>1923857</xdr:colOff>
      <xdr:row>474</xdr:row>
      <xdr:rowOff>1747582</xdr:rowOff>
    </xdr:to>
    <xdr:pic>
      <xdr:nvPicPr>
        <xdr:cNvPr id="542" name="Immagine 541" descr="Parigamba particolare uomo, Emporio Armani">
          <a:extLst>
            <a:ext uri="{FF2B5EF4-FFF2-40B4-BE49-F238E27FC236}">
              <a16:creationId xmlns:a16="http://schemas.microsoft.com/office/drawing/2014/main" xmlns="" id="{DF919F0C-D39A-FC4C-AD97-29E6FA1BC6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9675" y="1264420449"/>
          <a:ext cx="1824182" cy="154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177340</xdr:colOff>
      <xdr:row>475</xdr:row>
      <xdr:rowOff>186332</xdr:rowOff>
    </xdr:from>
    <xdr:to>
      <xdr:col>0</xdr:col>
      <xdr:colOff>1913929</xdr:colOff>
      <xdr:row>475</xdr:row>
      <xdr:rowOff>1926101</xdr:rowOff>
    </xdr:to>
    <xdr:pic>
      <xdr:nvPicPr>
        <xdr:cNvPr id="544" name="Immagine 543" descr="EMPORIO ARMANI MEGA LOGO BOXER BRIEFS IN BLACK/GREEN - Iconic Designer  Menswear">
          <a:extLst>
            <a:ext uri="{FF2B5EF4-FFF2-40B4-BE49-F238E27FC236}">
              <a16:creationId xmlns:a16="http://schemas.microsoft.com/office/drawing/2014/main" xmlns="" id="{13C4588D-2D5B-7A48-BDFA-251280442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340" y="1272802532"/>
          <a:ext cx="1736589" cy="1739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146083</xdr:colOff>
      <xdr:row>476</xdr:row>
      <xdr:rowOff>399144</xdr:rowOff>
    </xdr:from>
    <xdr:to>
      <xdr:col>0</xdr:col>
      <xdr:colOff>1928251</xdr:colOff>
      <xdr:row>476</xdr:row>
      <xdr:rowOff>1734457</xdr:rowOff>
    </xdr:to>
    <xdr:pic>
      <xdr:nvPicPr>
        <xdr:cNvPr id="545" name="Immagine 544" descr="Emporio Armani Mega Logo Trunk Cherry Red 111389-8P516-01975 at  International Jock">
          <a:extLst>
            <a:ext uri="{FF2B5EF4-FFF2-40B4-BE49-F238E27FC236}">
              <a16:creationId xmlns:a16="http://schemas.microsoft.com/office/drawing/2014/main" xmlns="" id="{1EE990A5-BEB4-444F-9DA8-7B0EAB678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6083" y="1275115077"/>
          <a:ext cx="1782168" cy="13353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146083</xdr:colOff>
      <xdr:row>477</xdr:row>
      <xdr:rowOff>399144</xdr:rowOff>
    </xdr:from>
    <xdr:to>
      <xdr:col>0</xdr:col>
      <xdr:colOff>1928251</xdr:colOff>
      <xdr:row>477</xdr:row>
      <xdr:rowOff>1734457</xdr:rowOff>
    </xdr:to>
    <xdr:pic>
      <xdr:nvPicPr>
        <xdr:cNvPr id="546" name="Immagine 545" descr="Emporio Armani Mega Logo Trunk Cherry Red 111389-8P516-01975 at  International Jock">
          <a:extLst>
            <a:ext uri="{FF2B5EF4-FFF2-40B4-BE49-F238E27FC236}">
              <a16:creationId xmlns:a16="http://schemas.microsoft.com/office/drawing/2014/main" xmlns="" id="{1DE512ED-3E83-0B4A-9FF7-F2C55A4D0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6083" y="1275115077"/>
          <a:ext cx="1782168" cy="13353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146083</xdr:colOff>
      <xdr:row>478</xdr:row>
      <xdr:rowOff>399144</xdr:rowOff>
    </xdr:from>
    <xdr:to>
      <xdr:col>0</xdr:col>
      <xdr:colOff>1928251</xdr:colOff>
      <xdr:row>478</xdr:row>
      <xdr:rowOff>1734457</xdr:rowOff>
    </xdr:to>
    <xdr:pic>
      <xdr:nvPicPr>
        <xdr:cNvPr id="547" name="Immagine 546" descr="Emporio Armani Mega Logo Trunk Cherry Red 111389-8P516-01975 at  International Jock">
          <a:extLst>
            <a:ext uri="{FF2B5EF4-FFF2-40B4-BE49-F238E27FC236}">
              <a16:creationId xmlns:a16="http://schemas.microsoft.com/office/drawing/2014/main" xmlns="" id="{D433EEBB-FEA0-0C49-9E76-994E5FD65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6083" y="1275115077"/>
          <a:ext cx="1782168" cy="13353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251085</xdr:colOff>
      <xdr:row>479</xdr:row>
      <xdr:rowOff>158212</xdr:rowOff>
    </xdr:from>
    <xdr:to>
      <xdr:col>0</xdr:col>
      <xdr:colOff>1768215</xdr:colOff>
      <xdr:row>479</xdr:row>
      <xdr:rowOff>1983857</xdr:rowOff>
    </xdr:to>
    <xdr:pic>
      <xdr:nvPicPr>
        <xdr:cNvPr id="548" name="Immagine 547" descr="Emporio Armani Mega Logo Trunk Sky 111389-8P516-20833 at International Jock">
          <a:extLst>
            <a:ext uri="{FF2B5EF4-FFF2-40B4-BE49-F238E27FC236}">
              <a16:creationId xmlns:a16="http://schemas.microsoft.com/office/drawing/2014/main" xmlns="" id="{DC43236E-A899-414D-A612-0E885469E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1085" y="1281173345"/>
          <a:ext cx="1517130" cy="182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251085</xdr:colOff>
      <xdr:row>480</xdr:row>
      <xdr:rowOff>158212</xdr:rowOff>
    </xdr:from>
    <xdr:to>
      <xdr:col>0</xdr:col>
      <xdr:colOff>1768215</xdr:colOff>
      <xdr:row>480</xdr:row>
      <xdr:rowOff>1983857</xdr:rowOff>
    </xdr:to>
    <xdr:pic>
      <xdr:nvPicPr>
        <xdr:cNvPr id="549" name="Immagine 548" descr="Emporio Armani Mega Logo Trunk Sky 111389-8P516-20833 at International Jock">
          <a:extLst>
            <a:ext uri="{FF2B5EF4-FFF2-40B4-BE49-F238E27FC236}">
              <a16:creationId xmlns:a16="http://schemas.microsoft.com/office/drawing/2014/main" xmlns="" id="{09E25046-67A1-254A-AF1D-946E2304A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1085" y="1281173345"/>
          <a:ext cx="1517130" cy="182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265868</xdr:colOff>
      <xdr:row>481</xdr:row>
      <xdr:rowOff>132240</xdr:rowOff>
    </xdr:from>
    <xdr:to>
      <xdr:col>0</xdr:col>
      <xdr:colOff>1821164</xdr:colOff>
      <xdr:row>481</xdr:row>
      <xdr:rowOff>2005593</xdr:rowOff>
    </xdr:to>
    <xdr:pic>
      <xdr:nvPicPr>
        <xdr:cNvPr id="550" name="Immagine 549" descr="Emporio Armani Shades Of Blue Trunk Black 111389-8P520-00020 at  International Jock">
          <a:extLst>
            <a:ext uri="{FF2B5EF4-FFF2-40B4-BE49-F238E27FC236}">
              <a16:creationId xmlns:a16="http://schemas.microsoft.com/office/drawing/2014/main" xmlns="" id="{99561BB5-4548-0146-8306-08D8D9142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5868" y="1285346840"/>
          <a:ext cx="1555296" cy="1873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61447</xdr:colOff>
      <xdr:row>483</xdr:row>
      <xdr:rowOff>423780</xdr:rowOff>
    </xdr:from>
    <xdr:to>
      <xdr:col>0</xdr:col>
      <xdr:colOff>1890120</xdr:colOff>
      <xdr:row>483</xdr:row>
      <xdr:rowOff>1687020</xdr:rowOff>
    </xdr:to>
    <xdr:pic>
      <xdr:nvPicPr>
        <xdr:cNvPr id="551" name="Immagine 550" descr="Porcelet graphique Mépris emporio armani underwear outlet -  kairoscompensation.com">
          <a:extLst>
            <a:ext uri="{FF2B5EF4-FFF2-40B4-BE49-F238E27FC236}">
              <a16:creationId xmlns:a16="http://schemas.microsoft.com/office/drawing/2014/main" xmlns="" id="{E54BC259-2F66-2448-9243-D78299A437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1447" y="1289837847"/>
          <a:ext cx="1828673" cy="1263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164209</xdr:colOff>
      <xdr:row>484</xdr:row>
      <xdr:rowOff>414061</xdr:rowOff>
    </xdr:from>
    <xdr:to>
      <xdr:col>0</xdr:col>
      <xdr:colOff>1884725</xdr:colOff>
      <xdr:row>484</xdr:row>
      <xdr:rowOff>1706838</xdr:rowOff>
    </xdr:to>
    <xdr:pic>
      <xdr:nvPicPr>
        <xdr:cNvPr id="552" name="Immagine 551" descr="Emporio Armani Colorplay Trunk Black 111389-8P525-00020 at International  Jock">
          <a:extLst>
            <a:ext uri="{FF2B5EF4-FFF2-40B4-BE49-F238E27FC236}">
              <a16:creationId xmlns:a16="http://schemas.microsoft.com/office/drawing/2014/main" xmlns="" id="{19596A31-4C8B-CF4A-B23A-D9DD921FA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4209" y="1291927861"/>
          <a:ext cx="1720516" cy="1292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164209</xdr:colOff>
      <xdr:row>485</xdr:row>
      <xdr:rowOff>414061</xdr:rowOff>
    </xdr:from>
    <xdr:to>
      <xdr:col>0</xdr:col>
      <xdr:colOff>1884725</xdr:colOff>
      <xdr:row>485</xdr:row>
      <xdr:rowOff>1706838</xdr:rowOff>
    </xdr:to>
    <xdr:pic>
      <xdr:nvPicPr>
        <xdr:cNvPr id="553" name="Immagine 552" descr="Emporio Armani Colorplay Trunk Black 111389-8P525-00020 at International  Jock">
          <a:extLst>
            <a:ext uri="{FF2B5EF4-FFF2-40B4-BE49-F238E27FC236}">
              <a16:creationId xmlns:a16="http://schemas.microsoft.com/office/drawing/2014/main" xmlns="" id="{315CA9EA-EDEE-DF4A-A934-4E06355CF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4209" y="1291927861"/>
          <a:ext cx="1720516" cy="1292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181142</xdr:colOff>
      <xdr:row>486</xdr:row>
      <xdr:rowOff>397128</xdr:rowOff>
    </xdr:from>
    <xdr:to>
      <xdr:col>0</xdr:col>
      <xdr:colOff>1901658</xdr:colOff>
      <xdr:row>486</xdr:row>
      <xdr:rowOff>1689905</xdr:rowOff>
    </xdr:to>
    <xdr:pic>
      <xdr:nvPicPr>
        <xdr:cNvPr id="555" name="Immagine 554" descr="Emporio Armani Colorplay Trunk Marine 111389-8P525-00135 at International  Jock">
          <a:extLst>
            <a:ext uri="{FF2B5EF4-FFF2-40B4-BE49-F238E27FC236}">
              <a16:creationId xmlns:a16="http://schemas.microsoft.com/office/drawing/2014/main" xmlns="" id="{8EC9BC8B-D69E-B44A-AA9D-3B87C92E5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1142" y="1296110395"/>
          <a:ext cx="1720516" cy="1292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189724</xdr:colOff>
      <xdr:row>487</xdr:row>
      <xdr:rowOff>291994</xdr:rowOff>
    </xdr:from>
    <xdr:to>
      <xdr:col>0</xdr:col>
      <xdr:colOff>1846510</xdr:colOff>
      <xdr:row>487</xdr:row>
      <xdr:rowOff>1951671</xdr:rowOff>
    </xdr:to>
    <xdr:pic>
      <xdr:nvPicPr>
        <xdr:cNvPr id="557" name="Immagine 556" descr="Emporio Armani | Boxer camouflage en coton stretch - Pop Print Trendy">
          <a:extLst>
            <a:ext uri="{FF2B5EF4-FFF2-40B4-BE49-F238E27FC236}">
              <a16:creationId xmlns:a16="http://schemas.microsoft.com/office/drawing/2014/main" xmlns="" id="{BB015BD3-ADC9-1749-A4B6-A8A1A510B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9724" y="1298104994"/>
          <a:ext cx="1656786" cy="1659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189724</xdr:colOff>
      <xdr:row>488</xdr:row>
      <xdr:rowOff>291994</xdr:rowOff>
    </xdr:from>
    <xdr:to>
      <xdr:col>0</xdr:col>
      <xdr:colOff>1846510</xdr:colOff>
      <xdr:row>488</xdr:row>
      <xdr:rowOff>1951671</xdr:rowOff>
    </xdr:to>
    <xdr:pic>
      <xdr:nvPicPr>
        <xdr:cNvPr id="558" name="Immagine 557" descr="Emporio Armani | Boxer camouflage en coton stretch - Pop Print Trendy">
          <a:extLst>
            <a:ext uri="{FF2B5EF4-FFF2-40B4-BE49-F238E27FC236}">
              <a16:creationId xmlns:a16="http://schemas.microsoft.com/office/drawing/2014/main" xmlns="" id="{F8F8B52E-C6A1-5140-916D-5FB77E089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9724" y="1298104994"/>
          <a:ext cx="1656786" cy="1659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161985</xdr:colOff>
      <xdr:row>489</xdr:row>
      <xdr:rowOff>204845</xdr:rowOff>
    </xdr:from>
    <xdr:to>
      <xdr:col>0</xdr:col>
      <xdr:colOff>1908116</xdr:colOff>
      <xdr:row>489</xdr:row>
      <xdr:rowOff>1954156</xdr:rowOff>
    </xdr:to>
    <xdr:pic>
      <xdr:nvPicPr>
        <xdr:cNvPr id="559" name="Immagine 558" descr="Emporio Armani | Boxer camouflage bleu en coton stretch - Pop Print Trendy">
          <a:extLst>
            <a:ext uri="{FF2B5EF4-FFF2-40B4-BE49-F238E27FC236}">
              <a16:creationId xmlns:a16="http://schemas.microsoft.com/office/drawing/2014/main" xmlns="" id="{F0CB6599-17D4-6C45-8DD7-432986676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1985" y="1304317045"/>
          <a:ext cx="1746131" cy="1749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161985</xdr:colOff>
      <xdr:row>490</xdr:row>
      <xdr:rowOff>204845</xdr:rowOff>
    </xdr:from>
    <xdr:to>
      <xdr:col>0</xdr:col>
      <xdr:colOff>1908116</xdr:colOff>
      <xdr:row>490</xdr:row>
      <xdr:rowOff>1954156</xdr:rowOff>
    </xdr:to>
    <xdr:pic>
      <xdr:nvPicPr>
        <xdr:cNvPr id="560" name="Immagine 559" descr="Emporio Armani | Boxer camouflage bleu en coton stretch - Pop Print Trendy">
          <a:extLst>
            <a:ext uri="{FF2B5EF4-FFF2-40B4-BE49-F238E27FC236}">
              <a16:creationId xmlns:a16="http://schemas.microsoft.com/office/drawing/2014/main" xmlns="" id="{FDFC06D5-BD14-3441-B6FD-9C08A0E67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1985" y="1304317045"/>
          <a:ext cx="1746131" cy="1749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181142</xdr:colOff>
      <xdr:row>491</xdr:row>
      <xdr:rowOff>456395</xdr:rowOff>
    </xdr:from>
    <xdr:to>
      <xdr:col>0</xdr:col>
      <xdr:colOff>1901658</xdr:colOff>
      <xdr:row>491</xdr:row>
      <xdr:rowOff>1749172</xdr:rowOff>
    </xdr:to>
    <xdr:pic>
      <xdr:nvPicPr>
        <xdr:cNvPr id="561" name="Immagine 560" descr="Emporio Armani Pop Print Trunk Light Blue Camou 111389-8P526-18032 at  International Jock">
          <a:extLst>
            <a:ext uri="{FF2B5EF4-FFF2-40B4-BE49-F238E27FC236}">
              <a16:creationId xmlns:a16="http://schemas.microsoft.com/office/drawing/2014/main" xmlns="" id="{24BB83B4-D28E-E24A-9214-058F8853C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1142" y="1308768062"/>
          <a:ext cx="1720516" cy="1292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155572</xdr:colOff>
      <xdr:row>493</xdr:row>
      <xdr:rowOff>388492</xdr:rowOff>
    </xdr:from>
    <xdr:to>
      <xdr:col>0</xdr:col>
      <xdr:colOff>1897595</xdr:colOff>
      <xdr:row>493</xdr:row>
      <xdr:rowOff>1702777</xdr:rowOff>
    </xdr:to>
    <xdr:pic>
      <xdr:nvPicPr>
        <xdr:cNvPr id="562" name="Immagine 561" descr="Emporio Armani Essential Microfiber Trunk Black 111389-8P719-00020 at  International Jock">
          <a:extLst>
            <a:ext uri="{FF2B5EF4-FFF2-40B4-BE49-F238E27FC236}">
              <a16:creationId xmlns:a16="http://schemas.microsoft.com/office/drawing/2014/main" xmlns="" id="{0C13383A-27F9-BF42-8E5E-DDD7DE7CC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5572" y="1312899625"/>
          <a:ext cx="1742023" cy="1314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181142</xdr:colOff>
      <xdr:row>492</xdr:row>
      <xdr:rowOff>456395</xdr:rowOff>
    </xdr:from>
    <xdr:to>
      <xdr:col>0</xdr:col>
      <xdr:colOff>1901658</xdr:colOff>
      <xdr:row>492</xdr:row>
      <xdr:rowOff>1749172</xdr:rowOff>
    </xdr:to>
    <xdr:pic>
      <xdr:nvPicPr>
        <xdr:cNvPr id="563" name="Immagine 562" descr="Emporio Armani Pop Print Trunk Light Blue Camou 111389-8P526-18032 at  International Jock">
          <a:extLst>
            <a:ext uri="{FF2B5EF4-FFF2-40B4-BE49-F238E27FC236}">
              <a16:creationId xmlns:a16="http://schemas.microsoft.com/office/drawing/2014/main" xmlns="" id="{513C38E1-36BE-B146-A00C-4499551C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1142" y="1308768062"/>
          <a:ext cx="1720516" cy="1292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155572</xdr:colOff>
      <xdr:row>494</xdr:row>
      <xdr:rowOff>388492</xdr:rowOff>
    </xdr:from>
    <xdr:to>
      <xdr:col>0</xdr:col>
      <xdr:colOff>1897595</xdr:colOff>
      <xdr:row>494</xdr:row>
      <xdr:rowOff>1702777</xdr:rowOff>
    </xdr:to>
    <xdr:pic>
      <xdr:nvPicPr>
        <xdr:cNvPr id="564" name="Immagine 563" descr="Emporio Armani Essential Microfiber Trunk Black 111389-8P719-00020 at  International Jock">
          <a:extLst>
            <a:ext uri="{FF2B5EF4-FFF2-40B4-BE49-F238E27FC236}">
              <a16:creationId xmlns:a16="http://schemas.microsoft.com/office/drawing/2014/main" xmlns="" id="{E8A1AE1E-B404-0B44-985D-D708D879A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5572" y="1312899625"/>
          <a:ext cx="1742023" cy="1314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50376</xdr:colOff>
      <xdr:row>495</xdr:row>
      <xdr:rowOff>281690</xdr:rowOff>
    </xdr:from>
    <xdr:to>
      <xdr:col>0</xdr:col>
      <xdr:colOff>1935059</xdr:colOff>
      <xdr:row>495</xdr:row>
      <xdr:rowOff>1703745</xdr:rowOff>
    </xdr:to>
    <xdr:pic>
      <xdr:nvPicPr>
        <xdr:cNvPr id="569" name="Immagine 568" descr="Emporio Armani Essential Microfiber Trunk Marine 111389-8P719-00135 at  International Jock">
          <a:extLst>
            <a:ext uri="{FF2B5EF4-FFF2-40B4-BE49-F238E27FC236}">
              <a16:creationId xmlns:a16="http://schemas.microsoft.com/office/drawing/2014/main" xmlns="" id="{C9F51664-4A95-9A45-A7BB-B7ECC4A50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376" y="1316992290"/>
          <a:ext cx="1884683" cy="1422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50376</xdr:colOff>
      <xdr:row>496</xdr:row>
      <xdr:rowOff>281690</xdr:rowOff>
    </xdr:from>
    <xdr:to>
      <xdr:col>0</xdr:col>
      <xdr:colOff>1935059</xdr:colOff>
      <xdr:row>496</xdr:row>
      <xdr:rowOff>1703745</xdr:rowOff>
    </xdr:to>
    <xdr:pic>
      <xdr:nvPicPr>
        <xdr:cNvPr id="570" name="Immagine 569" descr="Emporio Armani Essential Microfiber Trunk Marine 111389-8P719-00135 at  International Jock">
          <a:extLst>
            <a:ext uri="{FF2B5EF4-FFF2-40B4-BE49-F238E27FC236}">
              <a16:creationId xmlns:a16="http://schemas.microsoft.com/office/drawing/2014/main" xmlns="" id="{5379879E-CF0A-7F46-9A8A-2F46C776D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376" y="1316992290"/>
          <a:ext cx="1884683" cy="1422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89754</xdr:colOff>
      <xdr:row>497</xdr:row>
      <xdr:rowOff>345478</xdr:rowOff>
    </xdr:from>
    <xdr:to>
      <xdr:col>0</xdr:col>
      <xdr:colOff>1946478</xdr:colOff>
      <xdr:row>497</xdr:row>
      <xdr:rowOff>1745788</xdr:rowOff>
    </xdr:to>
    <xdr:pic>
      <xdr:nvPicPr>
        <xdr:cNvPr id="571" name="Immagine 570" descr="Emporio Armani Essential Microfiber Trunk Marine 111389-8P719-00835 at  International Jock">
          <a:extLst>
            <a:ext uri="{FF2B5EF4-FFF2-40B4-BE49-F238E27FC236}">
              <a16:creationId xmlns:a16="http://schemas.microsoft.com/office/drawing/2014/main" xmlns="" id="{F2114BCF-44DF-8742-8901-ED54B8D6B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754" y="1321255545"/>
          <a:ext cx="1856724" cy="1400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89754</xdr:colOff>
      <xdr:row>498</xdr:row>
      <xdr:rowOff>345478</xdr:rowOff>
    </xdr:from>
    <xdr:to>
      <xdr:col>0</xdr:col>
      <xdr:colOff>1946478</xdr:colOff>
      <xdr:row>498</xdr:row>
      <xdr:rowOff>1745788</xdr:rowOff>
    </xdr:to>
    <xdr:pic>
      <xdr:nvPicPr>
        <xdr:cNvPr id="572" name="Immagine 571" descr="Emporio Armani Essential Microfiber Trunk Marine 111389-8P719-00835 at  International Jock">
          <a:extLst>
            <a:ext uri="{FF2B5EF4-FFF2-40B4-BE49-F238E27FC236}">
              <a16:creationId xmlns:a16="http://schemas.microsoft.com/office/drawing/2014/main" xmlns="" id="{BE5545EF-88C9-F442-8A2C-9454888DF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754" y="1321255545"/>
          <a:ext cx="1856724" cy="1400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234145</xdr:colOff>
      <xdr:row>499</xdr:row>
      <xdr:rowOff>99344</xdr:rowOff>
    </xdr:from>
    <xdr:to>
      <xdr:col>0</xdr:col>
      <xdr:colOff>1819021</xdr:colOff>
      <xdr:row>499</xdr:row>
      <xdr:rowOff>2013091</xdr:rowOff>
    </xdr:to>
    <xdr:pic>
      <xdr:nvPicPr>
        <xdr:cNvPr id="573" name="Immagine 572" descr="Emporio Armani Essential Microfiber Trunk Cherry Red 111389-8P719-01975 at  International Jock">
          <a:extLst>
            <a:ext uri="{FF2B5EF4-FFF2-40B4-BE49-F238E27FC236}">
              <a16:creationId xmlns:a16="http://schemas.microsoft.com/office/drawing/2014/main" xmlns="" id="{D9109FB4-94DF-464A-A0C4-8C87EA2D0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145" y="1325208877"/>
          <a:ext cx="1584876" cy="1913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234145</xdr:colOff>
      <xdr:row>500</xdr:row>
      <xdr:rowOff>99344</xdr:rowOff>
    </xdr:from>
    <xdr:to>
      <xdr:col>0</xdr:col>
      <xdr:colOff>1819021</xdr:colOff>
      <xdr:row>500</xdr:row>
      <xdr:rowOff>2013091</xdr:rowOff>
    </xdr:to>
    <xdr:pic>
      <xdr:nvPicPr>
        <xdr:cNvPr id="574" name="Immagine 573" descr="Emporio Armani Essential Microfiber Trunk Cherry Red 111389-8P719-01975 at  International Jock">
          <a:extLst>
            <a:ext uri="{FF2B5EF4-FFF2-40B4-BE49-F238E27FC236}">
              <a16:creationId xmlns:a16="http://schemas.microsoft.com/office/drawing/2014/main" xmlns="" id="{7FE45778-8302-F24F-BF16-838D24D78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145" y="1325208877"/>
          <a:ext cx="1584876" cy="1913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234145</xdr:colOff>
      <xdr:row>501</xdr:row>
      <xdr:rowOff>99344</xdr:rowOff>
    </xdr:from>
    <xdr:to>
      <xdr:col>0</xdr:col>
      <xdr:colOff>1819021</xdr:colOff>
      <xdr:row>501</xdr:row>
      <xdr:rowOff>2013091</xdr:rowOff>
    </xdr:to>
    <xdr:pic>
      <xdr:nvPicPr>
        <xdr:cNvPr id="575" name="Immagine 574" descr="Emporio Armani Essential Microfiber Trunk Cherry Red 111389-8P719-01975 at  International Jock">
          <a:extLst>
            <a:ext uri="{FF2B5EF4-FFF2-40B4-BE49-F238E27FC236}">
              <a16:creationId xmlns:a16="http://schemas.microsoft.com/office/drawing/2014/main" xmlns="" id="{87E62AF5-9F03-0E48-B8D1-3E090EA81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145" y="1325208877"/>
          <a:ext cx="1584876" cy="1913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234145</xdr:colOff>
      <xdr:row>502</xdr:row>
      <xdr:rowOff>99344</xdr:rowOff>
    </xdr:from>
    <xdr:to>
      <xdr:col>0</xdr:col>
      <xdr:colOff>1819021</xdr:colOff>
      <xdr:row>502</xdr:row>
      <xdr:rowOff>2013091</xdr:rowOff>
    </xdr:to>
    <xdr:pic>
      <xdr:nvPicPr>
        <xdr:cNvPr id="576" name="Immagine 575" descr="Emporio Armani Essential Microfiber Trunk Cherry Red 111389-8P719-01975 at  International Jock">
          <a:extLst>
            <a:ext uri="{FF2B5EF4-FFF2-40B4-BE49-F238E27FC236}">
              <a16:creationId xmlns:a16="http://schemas.microsoft.com/office/drawing/2014/main" xmlns="" id="{42B4CD7B-4AE8-C94E-85FE-B47A5AB18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4145" y="1325208877"/>
          <a:ext cx="1584876" cy="1913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215009</xdr:colOff>
      <xdr:row>503</xdr:row>
      <xdr:rowOff>481795</xdr:rowOff>
    </xdr:from>
    <xdr:to>
      <xdr:col>0</xdr:col>
      <xdr:colOff>1935525</xdr:colOff>
      <xdr:row>503</xdr:row>
      <xdr:rowOff>1774572</xdr:rowOff>
    </xdr:to>
    <xdr:pic>
      <xdr:nvPicPr>
        <xdr:cNvPr id="577" name="Immagine 576" descr="Emporio Armani Essential Microfiber Trunk Anthracite 111389-8P719-19744 at  International Jock">
          <a:extLst>
            <a:ext uri="{FF2B5EF4-FFF2-40B4-BE49-F238E27FC236}">
              <a16:creationId xmlns:a16="http://schemas.microsoft.com/office/drawing/2014/main" xmlns="" id="{C5F4B4AC-A6F7-7645-A06A-9CF5C10C5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5009" y="1333990262"/>
          <a:ext cx="1720516" cy="1292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215009</xdr:colOff>
      <xdr:row>504</xdr:row>
      <xdr:rowOff>481795</xdr:rowOff>
    </xdr:from>
    <xdr:to>
      <xdr:col>0</xdr:col>
      <xdr:colOff>1935525</xdr:colOff>
      <xdr:row>504</xdr:row>
      <xdr:rowOff>1774572</xdr:rowOff>
    </xdr:to>
    <xdr:pic>
      <xdr:nvPicPr>
        <xdr:cNvPr id="578" name="Immagine 577" descr="Emporio Armani Essential Microfiber Trunk Anthracite 111389-8P719-19744 at  International Jock">
          <a:extLst>
            <a:ext uri="{FF2B5EF4-FFF2-40B4-BE49-F238E27FC236}">
              <a16:creationId xmlns:a16="http://schemas.microsoft.com/office/drawing/2014/main" xmlns="" id="{4A1FFFB9-DD5B-1D4C-AE0A-601087CB4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5009" y="1333990262"/>
          <a:ext cx="1720516" cy="1292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78183</xdr:colOff>
      <xdr:row>505</xdr:row>
      <xdr:rowOff>349423</xdr:rowOff>
    </xdr:from>
    <xdr:to>
      <xdr:col>0</xdr:col>
      <xdr:colOff>1970751</xdr:colOff>
      <xdr:row>505</xdr:row>
      <xdr:rowOff>1771478</xdr:rowOff>
    </xdr:to>
    <xdr:pic>
      <xdr:nvPicPr>
        <xdr:cNvPr id="580" name="Immagine 579" descr="Emporio Armani Iconic Logoband Trunk Red Tango 111389-8P729-17574 at  International Jock">
          <a:extLst>
            <a:ext uri="{FF2B5EF4-FFF2-40B4-BE49-F238E27FC236}">
              <a16:creationId xmlns:a16="http://schemas.microsoft.com/office/drawing/2014/main" xmlns="" id="{035E936B-D192-7E42-8F2C-98C3B6EFB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83" y="1338057356"/>
          <a:ext cx="1892568" cy="1422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78183</xdr:colOff>
      <xdr:row>506</xdr:row>
      <xdr:rowOff>349423</xdr:rowOff>
    </xdr:from>
    <xdr:to>
      <xdr:col>0</xdr:col>
      <xdr:colOff>1970751</xdr:colOff>
      <xdr:row>506</xdr:row>
      <xdr:rowOff>1771478</xdr:rowOff>
    </xdr:to>
    <xdr:pic>
      <xdr:nvPicPr>
        <xdr:cNvPr id="581" name="Immagine 580" descr="Emporio Armani Iconic Logoband Trunk Red Tango 111389-8P729-17574 at  International Jock">
          <a:extLst>
            <a:ext uri="{FF2B5EF4-FFF2-40B4-BE49-F238E27FC236}">
              <a16:creationId xmlns:a16="http://schemas.microsoft.com/office/drawing/2014/main" xmlns="" id="{62F6E646-4230-7740-B5D7-A98FC968B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83" y="1338057356"/>
          <a:ext cx="1892568" cy="1422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126157</xdr:colOff>
      <xdr:row>509</xdr:row>
      <xdr:rowOff>343649</xdr:rowOff>
    </xdr:from>
    <xdr:to>
      <xdr:col>0</xdr:col>
      <xdr:colOff>1798861</xdr:colOff>
      <xdr:row>509</xdr:row>
      <xdr:rowOff>1554616</xdr:rowOff>
    </xdr:to>
    <xdr:pic>
      <xdr:nvPicPr>
        <xdr:cNvPr id="582" name="Immagine 581" descr="Emporio Armani Underwear For Men | Trunks, boxer shorts &amp; briefs">
          <a:extLst>
            <a:ext uri="{FF2B5EF4-FFF2-40B4-BE49-F238E27FC236}">
              <a16:creationId xmlns:a16="http://schemas.microsoft.com/office/drawing/2014/main" xmlns="" id="{39F94101-0BD5-4C4A-A3D4-025AFD1D12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26157" y="1342251049"/>
          <a:ext cx="1672704" cy="1210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126157</xdr:colOff>
      <xdr:row>510</xdr:row>
      <xdr:rowOff>343649</xdr:rowOff>
    </xdr:from>
    <xdr:to>
      <xdr:col>0</xdr:col>
      <xdr:colOff>1798861</xdr:colOff>
      <xdr:row>510</xdr:row>
      <xdr:rowOff>1554616</xdr:rowOff>
    </xdr:to>
    <xdr:pic>
      <xdr:nvPicPr>
        <xdr:cNvPr id="583" name="Immagine 582" descr="Emporio Armani Underwear For Men | Trunks, boxer shorts &amp; briefs">
          <a:extLst>
            <a:ext uri="{FF2B5EF4-FFF2-40B4-BE49-F238E27FC236}">
              <a16:creationId xmlns:a16="http://schemas.microsoft.com/office/drawing/2014/main" xmlns="" id="{D4E2BE61-B244-B442-8841-811B515837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26157" y="1342251049"/>
          <a:ext cx="1672704" cy="1210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98205</xdr:colOff>
      <xdr:row>511</xdr:row>
      <xdr:rowOff>118837</xdr:rowOff>
    </xdr:from>
    <xdr:to>
      <xdr:col>0</xdr:col>
      <xdr:colOff>1836428</xdr:colOff>
      <xdr:row>511</xdr:row>
      <xdr:rowOff>2031697</xdr:rowOff>
    </xdr:to>
    <xdr:pic>
      <xdr:nvPicPr>
        <xdr:cNvPr id="554" name="Immagine 553" descr="értékelhető képvisel munkás emporio armani boxer - lecasedelpaguro.com">
          <a:extLst>
            <a:ext uri="{FF2B5EF4-FFF2-40B4-BE49-F238E27FC236}">
              <a16:creationId xmlns:a16="http://schemas.microsoft.com/office/drawing/2014/main" xmlns="" id="{51F3C925-B8D5-F943-8F49-41B44372F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205" y="1272735037"/>
          <a:ext cx="1738223" cy="1912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98205</xdr:colOff>
      <xdr:row>512</xdr:row>
      <xdr:rowOff>118837</xdr:rowOff>
    </xdr:from>
    <xdr:to>
      <xdr:col>0</xdr:col>
      <xdr:colOff>1836428</xdr:colOff>
      <xdr:row>512</xdr:row>
      <xdr:rowOff>2031697</xdr:rowOff>
    </xdr:to>
    <xdr:pic>
      <xdr:nvPicPr>
        <xdr:cNvPr id="565" name="Immagine 564" descr="értékelhető képvisel munkás emporio armani boxer - lecasedelpaguro.com">
          <a:extLst>
            <a:ext uri="{FF2B5EF4-FFF2-40B4-BE49-F238E27FC236}">
              <a16:creationId xmlns:a16="http://schemas.microsoft.com/office/drawing/2014/main" xmlns="" id="{A11005DB-5CF2-0845-B398-092B19FF0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205" y="1272735037"/>
          <a:ext cx="1738223" cy="1912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98205</xdr:colOff>
      <xdr:row>513</xdr:row>
      <xdr:rowOff>118837</xdr:rowOff>
    </xdr:from>
    <xdr:to>
      <xdr:col>0</xdr:col>
      <xdr:colOff>1836428</xdr:colOff>
      <xdr:row>513</xdr:row>
      <xdr:rowOff>2031697</xdr:rowOff>
    </xdr:to>
    <xdr:pic>
      <xdr:nvPicPr>
        <xdr:cNvPr id="566" name="Immagine 565" descr="értékelhető képvisel munkás emporio armani boxer - lecasedelpaguro.com">
          <a:extLst>
            <a:ext uri="{FF2B5EF4-FFF2-40B4-BE49-F238E27FC236}">
              <a16:creationId xmlns:a16="http://schemas.microsoft.com/office/drawing/2014/main" xmlns="" id="{B22D4D95-6F9C-E44F-AB1D-09DAED89A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205" y="1272735037"/>
          <a:ext cx="1738223" cy="1912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138164</xdr:colOff>
      <xdr:row>542</xdr:row>
      <xdr:rowOff>206424</xdr:rowOff>
    </xdr:from>
    <xdr:to>
      <xdr:col>0</xdr:col>
      <xdr:colOff>1893837</xdr:colOff>
      <xdr:row>542</xdr:row>
      <xdr:rowOff>1965278</xdr:rowOff>
    </xdr:to>
    <xdr:pic>
      <xdr:nvPicPr>
        <xdr:cNvPr id="567" name="Immagine 566" descr="EMPORIO ARMANI (エンポリオ・アルマーニ)「111546-8p710-00632」商品画像:ボクサーパンツ・男性下着の通販｜ルカノール">
          <a:extLst>
            <a:ext uri="{FF2B5EF4-FFF2-40B4-BE49-F238E27FC236}">
              <a16:creationId xmlns:a16="http://schemas.microsoft.com/office/drawing/2014/main" xmlns="" id="{89AB2685-CFFE-8349-B1C7-476A6E7F8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8164" y="1293819957"/>
          <a:ext cx="1755673" cy="1758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141745</xdr:colOff>
      <xdr:row>551</xdr:row>
      <xdr:rowOff>400063</xdr:rowOff>
    </xdr:from>
    <xdr:to>
      <xdr:col>0</xdr:col>
      <xdr:colOff>1847923</xdr:colOff>
      <xdr:row>551</xdr:row>
      <xdr:rowOff>1678503</xdr:rowOff>
    </xdr:to>
    <xdr:pic>
      <xdr:nvPicPr>
        <xdr:cNvPr id="568" name="Immagine 567" descr="Emporio Armani Microfiber Sailor Brief Marine 111549-8P535-00135 at  International Jock">
          <a:extLst>
            <a:ext uri="{FF2B5EF4-FFF2-40B4-BE49-F238E27FC236}">
              <a16:creationId xmlns:a16="http://schemas.microsoft.com/office/drawing/2014/main" xmlns="" id="{3F8A56EE-86C8-AB42-A421-92405E32A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1745" y="1296113330"/>
          <a:ext cx="1706178" cy="1278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141745</xdr:colOff>
      <xdr:row>552</xdr:row>
      <xdr:rowOff>400063</xdr:rowOff>
    </xdr:from>
    <xdr:to>
      <xdr:col>0</xdr:col>
      <xdr:colOff>1847923</xdr:colOff>
      <xdr:row>552</xdr:row>
      <xdr:rowOff>1678503</xdr:rowOff>
    </xdr:to>
    <xdr:pic>
      <xdr:nvPicPr>
        <xdr:cNvPr id="579" name="Immagine 578" descr="Emporio Armani Microfiber Sailor Brief Marine 111549-8P535-00135 at  International Jock">
          <a:extLst>
            <a:ext uri="{FF2B5EF4-FFF2-40B4-BE49-F238E27FC236}">
              <a16:creationId xmlns:a16="http://schemas.microsoft.com/office/drawing/2014/main" xmlns="" id="{5FDA6854-28FE-8942-BA15-30948A40A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1745" y="1296113330"/>
          <a:ext cx="1706178" cy="1278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138808</xdr:colOff>
      <xdr:row>553</xdr:row>
      <xdr:rowOff>422529</xdr:rowOff>
    </xdr:from>
    <xdr:to>
      <xdr:col>0</xdr:col>
      <xdr:colOff>1859324</xdr:colOff>
      <xdr:row>553</xdr:row>
      <xdr:rowOff>1715306</xdr:rowOff>
    </xdr:to>
    <xdr:pic>
      <xdr:nvPicPr>
        <xdr:cNvPr id="585" name="Immagine 584" descr="Emporio Armani Microfiber Sailor Brief White/Anthracite 111549-8P535-00610  at International Jock">
          <a:extLst>
            <a:ext uri="{FF2B5EF4-FFF2-40B4-BE49-F238E27FC236}">
              <a16:creationId xmlns:a16="http://schemas.microsoft.com/office/drawing/2014/main" xmlns="" id="{D12AD740-0415-DA4B-B507-60CE0549C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8808" y="1300335262"/>
          <a:ext cx="1720516" cy="1292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138808</xdr:colOff>
      <xdr:row>554</xdr:row>
      <xdr:rowOff>422529</xdr:rowOff>
    </xdr:from>
    <xdr:to>
      <xdr:col>0</xdr:col>
      <xdr:colOff>1859324</xdr:colOff>
      <xdr:row>554</xdr:row>
      <xdr:rowOff>1715306</xdr:rowOff>
    </xdr:to>
    <xdr:pic>
      <xdr:nvPicPr>
        <xdr:cNvPr id="586" name="Immagine 585" descr="Emporio Armani Microfiber Sailor Brief White/Anthracite 111549-8P535-00610  at International Jock">
          <a:extLst>
            <a:ext uri="{FF2B5EF4-FFF2-40B4-BE49-F238E27FC236}">
              <a16:creationId xmlns:a16="http://schemas.microsoft.com/office/drawing/2014/main" xmlns="" id="{FE092C65-8CAA-964D-B208-4708049EE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8808" y="1300335262"/>
          <a:ext cx="1720516" cy="1292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130342</xdr:colOff>
      <xdr:row>555</xdr:row>
      <xdr:rowOff>422528</xdr:rowOff>
    </xdr:from>
    <xdr:to>
      <xdr:col>0</xdr:col>
      <xdr:colOff>1850858</xdr:colOff>
      <xdr:row>555</xdr:row>
      <xdr:rowOff>1715305</xdr:rowOff>
    </xdr:to>
    <xdr:pic>
      <xdr:nvPicPr>
        <xdr:cNvPr id="587" name="Immagine 586" descr="Emporio Armani Microfiber Sailor Brief Turquoise 111549-8P535-09483 at  International Jock">
          <a:extLst>
            <a:ext uri="{FF2B5EF4-FFF2-40B4-BE49-F238E27FC236}">
              <a16:creationId xmlns:a16="http://schemas.microsoft.com/office/drawing/2014/main" xmlns="" id="{5683001B-80EF-6E40-9F04-157F26A55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342" y="1304534728"/>
          <a:ext cx="1720516" cy="1292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130342</xdr:colOff>
      <xdr:row>556</xdr:row>
      <xdr:rowOff>422528</xdr:rowOff>
    </xdr:from>
    <xdr:to>
      <xdr:col>0</xdr:col>
      <xdr:colOff>1850858</xdr:colOff>
      <xdr:row>556</xdr:row>
      <xdr:rowOff>1715305</xdr:rowOff>
    </xdr:to>
    <xdr:pic>
      <xdr:nvPicPr>
        <xdr:cNvPr id="588" name="Immagine 587" descr="Emporio Armani Microfiber Sailor Brief Turquoise 111549-8P535-09483 at  International Jock">
          <a:extLst>
            <a:ext uri="{FF2B5EF4-FFF2-40B4-BE49-F238E27FC236}">
              <a16:creationId xmlns:a16="http://schemas.microsoft.com/office/drawing/2014/main" xmlns="" id="{18DB1F0B-C5EC-174E-A15E-AD44B6DFC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342" y="1304534728"/>
          <a:ext cx="1720516" cy="1292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130342</xdr:colOff>
      <xdr:row>557</xdr:row>
      <xdr:rowOff>422528</xdr:rowOff>
    </xdr:from>
    <xdr:to>
      <xdr:col>0</xdr:col>
      <xdr:colOff>1850858</xdr:colOff>
      <xdr:row>557</xdr:row>
      <xdr:rowOff>1715305</xdr:rowOff>
    </xdr:to>
    <xdr:pic>
      <xdr:nvPicPr>
        <xdr:cNvPr id="589" name="Immagine 588" descr="Emporio Armani Microfiber Sailor Brief Turquoise 111549-8P535-09483 at  International Jock">
          <a:extLst>
            <a:ext uri="{FF2B5EF4-FFF2-40B4-BE49-F238E27FC236}">
              <a16:creationId xmlns:a16="http://schemas.microsoft.com/office/drawing/2014/main" xmlns="" id="{C5C4A0E8-BEA8-4B4A-AFAF-719FD6261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342" y="1304534728"/>
          <a:ext cx="1720516" cy="1292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105021</xdr:colOff>
      <xdr:row>558</xdr:row>
      <xdr:rowOff>379686</xdr:rowOff>
    </xdr:from>
    <xdr:to>
      <xdr:col>0</xdr:col>
      <xdr:colOff>1911563</xdr:colOff>
      <xdr:row>558</xdr:row>
      <xdr:rowOff>1736981</xdr:rowOff>
    </xdr:to>
    <xdr:pic>
      <xdr:nvPicPr>
        <xdr:cNvPr id="590" name="Immagine 589" descr="Emporio Armani Microfiber Sailor Brief White/Navy Blue 111549-8P535-10410  at International Jock">
          <a:extLst>
            <a:ext uri="{FF2B5EF4-FFF2-40B4-BE49-F238E27FC236}">
              <a16:creationId xmlns:a16="http://schemas.microsoft.com/office/drawing/2014/main" xmlns="" id="{511C5450-A0D4-164A-8915-071F7608E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021" y="1310791086"/>
          <a:ext cx="1806542" cy="1357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105021</xdr:colOff>
      <xdr:row>559</xdr:row>
      <xdr:rowOff>379686</xdr:rowOff>
    </xdr:from>
    <xdr:to>
      <xdr:col>0</xdr:col>
      <xdr:colOff>1911563</xdr:colOff>
      <xdr:row>559</xdr:row>
      <xdr:rowOff>1736981</xdr:rowOff>
    </xdr:to>
    <xdr:pic>
      <xdr:nvPicPr>
        <xdr:cNvPr id="591" name="Immagine 590" descr="Emporio Armani Microfiber Sailor Brief White/Navy Blue 111549-8P535-10410  at International Jock">
          <a:extLst>
            <a:ext uri="{FF2B5EF4-FFF2-40B4-BE49-F238E27FC236}">
              <a16:creationId xmlns:a16="http://schemas.microsoft.com/office/drawing/2014/main" xmlns="" id="{9B155B7C-F07A-DC43-9137-C95479B8F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021" y="1310791086"/>
          <a:ext cx="1806542" cy="1357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147275</xdr:colOff>
      <xdr:row>560</xdr:row>
      <xdr:rowOff>397128</xdr:rowOff>
    </xdr:from>
    <xdr:to>
      <xdr:col>0</xdr:col>
      <xdr:colOff>1867791</xdr:colOff>
      <xdr:row>560</xdr:row>
      <xdr:rowOff>1689905</xdr:rowOff>
    </xdr:to>
    <xdr:pic>
      <xdr:nvPicPr>
        <xdr:cNvPr id="592" name="Immagine 591" descr="Emporio Armani Microfiber Sailor Brief White/Sky Blue 111549-8P535-12210 at  International Jock">
          <a:extLst>
            <a:ext uri="{FF2B5EF4-FFF2-40B4-BE49-F238E27FC236}">
              <a16:creationId xmlns:a16="http://schemas.microsoft.com/office/drawing/2014/main" xmlns="" id="{DF96E739-A517-5144-B555-0A9EF3B14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7275" y="1315007995"/>
          <a:ext cx="1720516" cy="1292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147275</xdr:colOff>
      <xdr:row>561</xdr:row>
      <xdr:rowOff>397128</xdr:rowOff>
    </xdr:from>
    <xdr:to>
      <xdr:col>0</xdr:col>
      <xdr:colOff>1867791</xdr:colOff>
      <xdr:row>561</xdr:row>
      <xdr:rowOff>1689905</xdr:rowOff>
    </xdr:to>
    <xdr:pic>
      <xdr:nvPicPr>
        <xdr:cNvPr id="593" name="Immagine 592" descr="Emporio Armani Microfiber Sailor Brief White/Sky Blue 111549-8P535-12210 at  International Jock">
          <a:extLst>
            <a:ext uri="{FF2B5EF4-FFF2-40B4-BE49-F238E27FC236}">
              <a16:creationId xmlns:a16="http://schemas.microsoft.com/office/drawing/2014/main" xmlns="" id="{87CB8F21-62D4-884B-BB08-FC8270513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7275" y="1315007995"/>
          <a:ext cx="1720516" cy="1292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147275</xdr:colOff>
      <xdr:row>562</xdr:row>
      <xdr:rowOff>397128</xdr:rowOff>
    </xdr:from>
    <xdr:to>
      <xdr:col>0</xdr:col>
      <xdr:colOff>1867791</xdr:colOff>
      <xdr:row>562</xdr:row>
      <xdr:rowOff>1689905</xdr:rowOff>
    </xdr:to>
    <xdr:pic>
      <xdr:nvPicPr>
        <xdr:cNvPr id="594" name="Immagine 593" descr="Emporio Armani Microfiber Sailor Brief White/Sky Blue 111549-8P535-12210 at  International Jock">
          <a:extLst>
            <a:ext uri="{FF2B5EF4-FFF2-40B4-BE49-F238E27FC236}">
              <a16:creationId xmlns:a16="http://schemas.microsoft.com/office/drawing/2014/main" xmlns="" id="{66B3EF09-74FE-AA41-80C7-BB8E53094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7275" y="1315007995"/>
          <a:ext cx="1720516" cy="1292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78182</xdr:colOff>
      <xdr:row>563</xdr:row>
      <xdr:rowOff>315556</xdr:rowOff>
    </xdr:from>
    <xdr:to>
      <xdr:col>0</xdr:col>
      <xdr:colOff>1970750</xdr:colOff>
      <xdr:row>563</xdr:row>
      <xdr:rowOff>1737611</xdr:rowOff>
    </xdr:to>
    <xdr:pic>
      <xdr:nvPicPr>
        <xdr:cNvPr id="595" name="Immagine 594" descr="Emporio Armani Microfiber Sailor Brief Red Tango 111549-8P535-17574 at  International Jock">
          <a:extLst>
            <a:ext uri="{FF2B5EF4-FFF2-40B4-BE49-F238E27FC236}">
              <a16:creationId xmlns:a16="http://schemas.microsoft.com/office/drawing/2014/main" xmlns="" id="{1F75B3DA-18A7-1347-A42B-08AE1C883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82" y="1321225623"/>
          <a:ext cx="1892568" cy="1422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78182</xdr:colOff>
      <xdr:row>564</xdr:row>
      <xdr:rowOff>315556</xdr:rowOff>
    </xdr:from>
    <xdr:to>
      <xdr:col>0</xdr:col>
      <xdr:colOff>1970750</xdr:colOff>
      <xdr:row>564</xdr:row>
      <xdr:rowOff>1737611</xdr:rowOff>
    </xdr:to>
    <xdr:pic>
      <xdr:nvPicPr>
        <xdr:cNvPr id="596" name="Immagine 595" descr="Emporio Armani Microfiber Sailor Brief Red Tango 111549-8P535-17574 at  International Jock">
          <a:extLst>
            <a:ext uri="{FF2B5EF4-FFF2-40B4-BE49-F238E27FC236}">
              <a16:creationId xmlns:a16="http://schemas.microsoft.com/office/drawing/2014/main" xmlns="" id="{CB04E41F-7BC2-7F4D-9BD0-B503614F6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82" y="1321225623"/>
          <a:ext cx="1892568" cy="1422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78182</xdr:colOff>
      <xdr:row>565</xdr:row>
      <xdr:rowOff>315556</xdr:rowOff>
    </xdr:from>
    <xdr:to>
      <xdr:col>0</xdr:col>
      <xdr:colOff>1970750</xdr:colOff>
      <xdr:row>565</xdr:row>
      <xdr:rowOff>1737611</xdr:rowOff>
    </xdr:to>
    <xdr:pic>
      <xdr:nvPicPr>
        <xdr:cNvPr id="597" name="Immagine 596" descr="Emporio Armani Microfiber Sailor Brief Red Tango 111549-8P535-17574 at  International Jock">
          <a:extLst>
            <a:ext uri="{FF2B5EF4-FFF2-40B4-BE49-F238E27FC236}">
              <a16:creationId xmlns:a16="http://schemas.microsoft.com/office/drawing/2014/main" xmlns="" id="{B9FDC4EF-2E45-D644-9297-08DFDC1A3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82" y="1321225623"/>
          <a:ext cx="1892568" cy="1422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69716</xdr:colOff>
      <xdr:row>566</xdr:row>
      <xdr:rowOff>391755</xdr:rowOff>
    </xdr:from>
    <xdr:to>
      <xdr:col>0</xdr:col>
      <xdr:colOff>1962284</xdr:colOff>
      <xdr:row>566</xdr:row>
      <xdr:rowOff>1813810</xdr:rowOff>
    </xdr:to>
    <xdr:pic>
      <xdr:nvPicPr>
        <xdr:cNvPr id="598" name="Immagine 597" descr="Emporio Armani Microfiber Sailor Brief Sky 111549-8P535-20833 at  International Jock">
          <a:extLst>
            <a:ext uri="{FF2B5EF4-FFF2-40B4-BE49-F238E27FC236}">
              <a16:creationId xmlns:a16="http://schemas.microsoft.com/office/drawing/2014/main" xmlns="" id="{43039D8E-4F74-9246-B02F-5A8DA67D2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716" y="1327601022"/>
          <a:ext cx="1892568" cy="1422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69716</xdr:colOff>
      <xdr:row>567</xdr:row>
      <xdr:rowOff>391755</xdr:rowOff>
    </xdr:from>
    <xdr:to>
      <xdr:col>0</xdr:col>
      <xdr:colOff>1962284</xdr:colOff>
      <xdr:row>567</xdr:row>
      <xdr:rowOff>1813810</xdr:rowOff>
    </xdr:to>
    <xdr:pic>
      <xdr:nvPicPr>
        <xdr:cNvPr id="599" name="Immagine 598" descr="Emporio Armani Microfiber Sailor Brief Sky 111549-8P535-20833 at  International Jock">
          <a:extLst>
            <a:ext uri="{FF2B5EF4-FFF2-40B4-BE49-F238E27FC236}">
              <a16:creationId xmlns:a16="http://schemas.microsoft.com/office/drawing/2014/main" xmlns="" id="{8FB4BE4C-CEC3-604C-90B4-3122BA2AE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716" y="1327601022"/>
          <a:ext cx="1892568" cy="1422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134070</xdr:colOff>
      <xdr:row>571</xdr:row>
      <xdr:rowOff>527931</xdr:rowOff>
    </xdr:from>
    <xdr:to>
      <xdr:col>0</xdr:col>
      <xdr:colOff>1864065</xdr:colOff>
      <xdr:row>571</xdr:row>
      <xdr:rowOff>1554869</xdr:rowOff>
    </xdr:to>
    <xdr:pic>
      <xdr:nvPicPr>
        <xdr:cNvPr id="600" name="Immagine 599" descr="EMPORIO ARMANI MEN white superfine pima cotton Brief underwear size L or XL  - $30.00 | PicClick">
          <a:extLst>
            <a:ext uri="{FF2B5EF4-FFF2-40B4-BE49-F238E27FC236}">
              <a16:creationId xmlns:a16="http://schemas.microsoft.com/office/drawing/2014/main" xmlns="" id="{77CB09E4-DB08-3A41-9F2A-09D445E02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070" y="1338235864"/>
          <a:ext cx="1729995" cy="1026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134070</xdr:colOff>
      <xdr:row>572</xdr:row>
      <xdr:rowOff>527931</xdr:rowOff>
    </xdr:from>
    <xdr:to>
      <xdr:col>0</xdr:col>
      <xdr:colOff>1864065</xdr:colOff>
      <xdr:row>572</xdr:row>
      <xdr:rowOff>1554869</xdr:rowOff>
    </xdr:to>
    <xdr:pic>
      <xdr:nvPicPr>
        <xdr:cNvPr id="601" name="Immagine 600" descr="EMPORIO ARMANI MEN white superfine pima cotton Brief underwear size L or XL  - $30.00 | PicClick">
          <a:extLst>
            <a:ext uri="{FF2B5EF4-FFF2-40B4-BE49-F238E27FC236}">
              <a16:creationId xmlns:a16="http://schemas.microsoft.com/office/drawing/2014/main" xmlns="" id="{7C6FF13C-0260-0045-835B-0DA5BDF67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070" y="1338235864"/>
          <a:ext cx="1729995" cy="1026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134070</xdr:colOff>
      <xdr:row>573</xdr:row>
      <xdr:rowOff>527931</xdr:rowOff>
    </xdr:from>
    <xdr:to>
      <xdr:col>0</xdr:col>
      <xdr:colOff>1864065</xdr:colOff>
      <xdr:row>573</xdr:row>
      <xdr:rowOff>1554869</xdr:rowOff>
    </xdr:to>
    <xdr:pic>
      <xdr:nvPicPr>
        <xdr:cNvPr id="602" name="Immagine 601" descr="EMPORIO ARMANI MEN white superfine pima cotton Brief underwear size L or XL  - $30.00 | PicClick">
          <a:extLst>
            <a:ext uri="{FF2B5EF4-FFF2-40B4-BE49-F238E27FC236}">
              <a16:creationId xmlns:a16="http://schemas.microsoft.com/office/drawing/2014/main" xmlns="" id="{A9ED4B9E-0BD2-FF4F-9D26-5C8A99FB9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070" y="1338235864"/>
          <a:ext cx="1729995" cy="1026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134070</xdr:colOff>
      <xdr:row>574</xdr:row>
      <xdr:rowOff>527931</xdr:rowOff>
    </xdr:from>
    <xdr:to>
      <xdr:col>0</xdr:col>
      <xdr:colOff>1864065</xdr:colOff>
      <xdr:row>574</xdr:row>
      <xdr:rowOff>1554869</xdr:rowOff>
    </xdr:to>
    <xdr:pic>
      <xdr:nvPicPr>
        <xdr:cNvPr id="603" name="Immagine 602" descr="EMPORIO ARMANI MEN white superfine pima cotton Brief underwear size L or XL  - $30.00 | PicClick">
          <a:extLst>
            <a:ext uri="{FF2B5EF4-FFF2-40B4-BE49-F238E27FC236}">
              <a16:creationId xmlns:a16="http://schemas.microsoft.com/office/drawing/2014/main" xmlns="" id="{3B60AFF0-EE87-8B4C-BFEB-E8B569518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070" y="1338235864"/>
          <a:ext cx="1729995" cy="1026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138735</xdr:colOff>
      <xdr:row>575</xdr:row>
      <xdr:rowOff>198528</xdr:rowOff>
    </xdr:from>
    <xdr:to>
      <xdr:col>0</xdr:col>
      <xdr:colOff>1846700</xdr:colOff>
      <xdr:row>575</xdr:row>
      <xdr:rowOff>1909673</xdr:rowOff>
    </xdr:to>
    <xdr:pic>
      <xdr:nvPicPr>
        <xdr:cNvPr id="604" name="Immagine 603" descr="Emporio Armani Men's Superfine Pima Cotton Brief at Amazon Men's Clothing  store">
          <a:extLst>
            <a:ext uri="{FF2B5EF4-FFF2-40B4-BE49-F238E27FC236}">
              <a16:creationId xmlns:a16="http://schemas.microsoft.com/office/drawing/2014/main" xmlns="" id="{91765C7D-0A49-C048-9895-D665085FC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8735" y="1346305395"/>
          <a:ext cx="1707965" cy="1711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138735</xdr:colOff>
      <xdr:row>576</xdr:row>
      <xdr:rowOff>198528</xdr:rowOff>
    </xdr:from>
    <xdr:to>
      <xdr:col>0</xdr:col>
      <xdr:colOff>1846700</xdr:colOff>
      <xdr:row>576</xdr:row>
      <xdr:rowOff>1909673</xdr:rowOff>
    </xdr:to>
    <xdr:pic>
      <xdr:nvPicPr>
        <xdr:cNvPr id="605" name="Immagine 604" descr="Emporio Armani Men's Superfine Pima Cotton Brief at Amazon Men's Clothing  store">
          <a:extLst>
            <a:ext uri="{FF2B5EF4-FFF2-40B4-BE49-F238E27FC236}">
              <a16:creationId xmlns:a16="http://schemas.microsoft.com/office/drawing/2014/main" xmlns="" id="{8648A266-0D96-8249-A230-3C88335E6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8735" y="1346305395"/>
          <a:ext cx="1707965" cy="1711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138735</xdr:colOff>
      <xdr:row>577</xdr:row>
      <xdr:rowOff>198528</xdr:rowOff>
    </xdr:from>
    <xdr:to>
      <xdr:col>0</xdr:col>
      <xdr:colOff>1846700</xdr:colOff>
      <xdr:row>577</xdr:row>
      <xdr:rowOff>1909673</xdr:rowOff>
    </xdr:to>
    <xdr:pic>
      <xdr:nvPicPr>
        <xdr:cNvPr id="606" name="Immagine 605" descr="Emporio Armani Men's Superfine Pima Cotton Brief at Amazon Men's Clothing  store">
          <a:extLst>
            <a:ext uri="{FF2B5EF4-FFF2-40B4-BE49-F238E27FC236}">
              <a16:creationId xmlns:a16="http://schemas.microsoft.com/office/drawing/2014/main" xmlns="" id="{A93AD710-C870-F642-8612-409062B93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8735" y="1346305395"/>
          <a:ext cx="1707965" cy="1711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258981</xdr:colOff>
      <xdr:row>607</xdr:row>
      <xdr:rowOff>99953</xdr:rowOff>
    </xdr:from>
    <xdr:to>
      <xdr:col>0</xdr:col>
      <xdr:colOff>1823820</xdr:colOff>
      <xdr:row>607</xdr:row>
      <xdr:rowOff>1982848</xdr:rowOff>
    </xdr:to>
    <xdr:pic>
      <xdr:nvPicPr>
        <xdr:cNvPr id="607" name="Immagine 606" descr="Emporio Armani Magnum Jockstrap Black 111579-8P519-00020 at International  Jock">
          <a:extLst>
            <a:ext uri="{FF2B5EF4-FFF2-40B4-BE49-F238E27FC236}">
              <a16:creationId xmlns:a16="http://schemas.microsoft.com/office/drawing/2014/main" xmlns="" id="{1B4E5C2C-4297-FF45-B2FA-5882BA1B2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8981" y="1365104420"/>
          <a:ext cx="1564839" cy="188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258981</xdr:colOff>
      <xdr:row>608</xdr:row>
      <xdr:rowOff>99953</xdr:rowOff>
    </xdr:from>
    <xdr:to>
      <xdr:col>0</xdr:col>
      <xdr:colOff>1823820</xdr:colOff>
      <xdr:row>608</xdr:row>
      <xdr:rowOff>1982848</xdr:rowOff>
    </xdr:to>
    <xdr:pic>
      <xdr:nvPicPr>
        <xdr:cNvPr id="608" name="Immagine 607" descr="Emporio Armani Magnum Jockstrap Black 111579-8P519-00020 at International  Jock">
          <a:extLst>
            <a:ext uri="{FF2B5EF4-FFF2-40B4-BE49-F238E27FC236}">
              <a16:creationId xmlns:a16="http://schemas.microsoft.com/office/drawing/2014/main" xmlns="" id="{5A0AB0A4-EFD1-8A4E-8D13-17D1AEB7A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8981" y="1365104420"/>
          <a:ext cx="1564839" cy="188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115325</xdr:colOff>
      <xdr:row>609</xdr:row>
      <xdr:rowOff>417338</xdr:rowOff>
    </xdr:from>
    <xdr:to>
      <xdr:col>0</xdr:col>
      <xdr:colOff>1950543</xdr:colOff>
      <xdr:row>609</xdr:row>
      <xdr:rowOff>1652765</xdr:rowOff>
    </xdr:to>
    <xdr:pic>
      <xdr:nvPicPr>
        <xdr:cNvPr id="609" name="Immagine 608" descr="Jockstrap sospensorio slip uomo EMPORIO ARMANI articolo 111579 8P519 | eBay">
          <a:extLst>
            <a:ext uri="{FF2B5EF4-FFF2-40B4-BE49-F238E27FC236}">
              <a16:creationId xmlns:a16="http://schemas.microsoft.com/office/drawing/2014/main" xmlns="" id="{CBE4E4E1-40E4-A747-8056-05C003960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325" y="1369621271"/>
          <a:ext cx="1835218" cy="1235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115325</xdr:colOff>
      <xdr:row>610</xdr:row>
      <xdr:rowOff>417338</xdr:rowOff>
    </xdr:from>
    <xdr:to>
      <xdr:col>0</xdr:col>
      <xdr:colOff>1950543</xdr:colOff>
      <xdr:row>610</xdr:row>
      <xdr:rowOff>1652765</xdr:rowOff>
    </xdr:to>
    <xdr:pic>
      <xdr:nvPicPr>
        <xdr:cNvPr id="610" name="Immagine 609" descr="Jockstrap sospensorio slip uomo EMPORIO ARMANI articolo 111579 8P519 | eBay">
          <a:extLst>
            <a:ext uri="{FF2B5EF4-FFF2-40B4-BE49-F238E27FC236}">
              <a16:creationId xmlns:a16="http://schemas.microsoft.com/office/drawing/2014/main" xmlns="" id="{9706FDBA-767C-0147-8D88-560BA7CC8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325" y="1369621271"/>
          <a:ext cx="1835218" cy="1235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115325</xdr:colOff>
      <xdr:row>611</xdr:row>
      <xdr:rowOff>417338</xdr:rowOff>
    </xdr:from>
    <xdr:to>
      <xdr:col>0</xdr:col>
      <xdr:colOff>1950543</xdr:colOff>
      <xdr:row>611</xdr:row>
      <xdr:rowOff>1652765</xdr:rowOff>
    </xdr:to>
    <xdr:pic>
      <xdr:nvPicPr>
        <xdr:cNvPr id="611" name="Immagine 610" descr="Jockstrap sospensorio slip uomo EMPORIO ARMANI articolo 111579 8P519 | eBay">
          <a:extLst>
            <a:ext uri="{FF2B5EF4-FFF2-40B4-BE49-F238E27FC236}">
              <a16:creationId xmlns:a16="http://schemas.microsoft.com/office/drawing/2014/main" xmlns="" id="{23D46AAC-08E0-9343-B5E5-C032A3378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325" y="1369621271"/>
          <a:ext cx="1835218" cy="1235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115325</xdr:colOff>
      <xdr:row>612</xdr:row>
      <xdr:rowOff>417338</xdr:rowOff>
    </xdr:from>
    <xdr:to>
      <xdr:col>0</xdr:col>
      <xdr:colOff>1950543</xdr:colOff>
      <xdr:row>612</xdr:row>
      <xdr:rowOff>1652765</xdr:rowOff>
    </xdr:to>
    <xdr:pic>
      <xdr:nvPicPr>
        <xdr:cNvPr id="612" name="Immagine 611" descr="Jockstrap sospensorio slip uomo EMPORIO ARMANI articolo 111579 8P519 | eBay">
          <a:extLst>
            <a:ext uri="{FF2B5EF4-FFF2-40B4-BE49-F238E27FC236}">
              <a16:creationId xmlns:a16="http://schemas.microsoft.com/office/drawing/2014/main" xmlns="" id="{B4248B07-570A-CE48-AA4F-FE9C8CB99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325" y="1369621271"/>
          <a:ext cx="1835218" cy="1235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115325</xdr:colOff>
      <xdr:row>613</xdr:row>
      <xdr:rowOff>417338</xdr:rowOff>
    </xdr:from>
    <xdr:to>
      <xdr:col>0</xdr:col>
      <xdr:colOff>1950543</xdr:colOff>
      <xdr:row>613</xdr:row>
      <xdr:rowOff>1652765</xdr:rowOff>
    </xdr:to>
    <xdr:pic>
      <xdr:nvPicPr>
        <xdr:cNvPr id="613" name="Immagine 612" descr="Jockstrap sospensorio slip uomo EMPORIO ARMANI articolo 111579 8P519 | eBay">
          <a:extLst>
            <a:ext uri="{FF2B5EF4-FFF2-40B4-BE49-F238E27FC236}">
              <a16:creationId xmlns:a16="http://schemas.microsoft.com/office/drawing/2014/main" xmlns="" id="{DD5FAFF4-FAC9-C14A-903A-D6338CD79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325" y="1369621271"/>
          <a:ext cx="1835218" cy="1235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115325</xdr:colOff>
      <xdr:row>614</xdr:row>
      <xdr:rowOff>417338</xdr:rowOff>
    </xdr:from>
    <xdr:to>
      <xdr:col>0</xdr:col>
      <xdr:colOff>1950543</xdr:colOff>
      <xdr:row>614</xdr:row>
      <xdr:rowOff>1652765</xdr:rowOff>
    </xdr:to>
    <xdr:pic>
      <xdr:nvPicPr>
        <xdr:cNvPr id="614" name="Immagine 613" descr="Jockstrap sospensorio slip uomo EMPORIO ARMANI articolo 111579 8P519 | eBay">
          <a:extLst>
            <a:ext uri="{FF2B5EF4-FFF2-40B4-BE49-F238E27FC236}">
              <a16:creationId xmlns:a16="http://schemas.microsoft.com/office/drawing/2014/main" xmlns="" id="{34509F22-A4C9-864F-B7C7-260AB55DC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325" y="1369621271"/>
          <a:ext cx="1835218" cy="1235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115325</xdr:colOff>
      <xdr:row>615</xdr:row>
      <xdr:rowOff>417338</xdr:rowOff>
    </xdr:from>
    <xdr:to>
      <xdr:col>0</xdr:col>
      <xdr:colOff>1950543</xdr:colOff>
      <xdr:row>615</xdr:row>
      <xdr:rowOff>1652765</xdr:rowOff>
    </xdr:to>
    <xdr:pic>
      <xdr:nvPicPr>
        <xdr:cNvPr id="615" name="Immagine 614" descr="Jockstrap sospensorio slip uomo EMPORIO ARMANI articolo 111579 8P519 | eBay">
          <a:extLst>
            <a:ext uri="{FF2B5EF4-FFF2-40B4-BE49-F238E27FC236}">
              <a16:creationId xmlns:a16="http://schemas.microsoft.com/office/drawing/2014/main" xmlns="" id="{6212C64A-3EB9-F541-B741-44C81F480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325" y="1369621271"/>
          <a:ext cx="1835218" cy="1235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115325</xdr:colOff>
      <xdr:row>616</xdr:row>
      <xdr:rowOff>417338</xdr:rowOff>
    </xdr:from>
    <xdr:to>
      <xdr:col>0</xdr:col>
      <xdr:colOff>1950543</xdr:colOff>
      <xdr:row>616</xdr:row>
      <xdr:rowOff>1652765</xdr:rowOff>
    </xdr:to>
    <xdr:pic>
      <xdr:nvPicPr>
        <xdr:cNvPr id="616" name="Immagine 615" descr="Jockstrap sospensorio slip uomo EMPORIO ARMANI articolo 111579 8P519 | eBay">
          <a:extLst>
            <a:ext uri="{FF2B5EF4-FFF2-40B4-BE49-F238E27FC236}">
              <a16:creationId xmlns:a16="http://schemas.microsoft.com/office/drawing/2014/main" xmlns="" id="{FEF8079D-FB2E-6243-910B-0DA30959D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325" y="1369621271"/>
          <a:ext cx="1835218" cy="1235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113239</xdr:colOff>
      <xdr:row>617</xdr:row>
      <xdr:rowOff>364498</xdr:rowOff>
    </xdr:from>
    <xdr:to>
      <xdr:col>0</xdr:col>
      <xdr:colOff>1855262</xdr:colOff>
      <xdr:row>617</xdr:row>
      <xdr:rowOff>1858003</xdr:rowOff>
    </xdr:to>
    <xdr:pic>
      <xdr:nvPicPr>
        <xdr:cNvPr id="617" name="Immagine 616" descr="Amazon.com: Emporio Armani Men's Training Jockstrap: Clothing">
          <a:extLst>
            <a:ext uri="{FF2B5EF4-FFF2-40B4-BE49-F238E27FC236}">
              <a16:creationId xmlns:a16="http://schemas.microsoft.com/office/drawing/2014/main" xmlns="" id="{4EEF41D7-0231-474C-8060-9D412162B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3239" y="1386366298"/>
          <a:ext cx="1742023" cy="1493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113239</xdr:colOff>
      <xdr:row>618</xdr:row>
      <xdr:rowOff>364498</xdr:rowOff>
    </xdr:from>
    <xdr:to>
      <xdr:col>0</xdr:col>
      <xdr:colOff>1855262</xdr:colOff>
      <xdr:row>618</xdr:row>
      <xdr:rowOff>1858003</xdr:rowOff>
    </xdr:to>
    <xdr:pic>
      <xdr:nvPicPr>
        <xdr:cNvPr id="618" name="Immagine 617" descr="Amazon.com: Emporio Armani Men's Training Jockstrap: Clothing">
          <a:extLst>
            <a:ext uri="{FF2B5EF4-FFF2-40B4-BE49-F238E27FC236}">
              <a16:creationId xmlns:a16="http://schemas.microsoft.com/office/drawing/2014/main" xmlns="" id="{72F5CADA-6AD6-6D46-83FD-165447A6B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3239" y="1386366298"/>
          <a:ext cx="1742023" cy="1493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113239</xdr:colOff>
      <xdr:row>619</xdr:row>
      <xdr:rowOff>364498</xdr:rowOff>
    </xdr:from>
    <xdr:to>
      <xdr:col>0</xdr:col>
      <xdr:colOff>1855262</xdr:colOff>
      <xdr:row>619</xdr:row>
      <xdr:rowOff>1858003</xdr:rowOff>
    </xdr:to>
    <xdr:pic>
      <xdr:nvPicPr>
        <xdr:cNvPr id="619" name="Immagine 618" descr="Amazon.com: Emporio Armani Men's Training Jockstrap: Clothing">
          <a:extLst>
            <a:ext uri="{FF2B5EF4-FFF2-40B4-BE49-F238E27FC236}">
              <a16:creationId xmlns:a16="http://schemas.microsoft.com/office/drawing/2014/main" xmlns="" id="{DDDBE827-EF43-0840-B9EC-932B345A7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3239" y="1386366298"/>
          <a:ext cx="1742023" cy="1493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113239</xdr:colOff>
      <xdr:row>620</xdr:row>
      <xdr:rowOff>364498</xdr:rowOff>
    </xdr:from>
    <xdr:to>
      <xdr:col>0</xdr:col>
      <xdr:colOff>1855262</xdr:colOff>
      <xdr:row>620</xdr:row>
      <xdr:rowOff>1858003</xdr:rowOff>
    </xdr:to>
    <xdr:pic>
      <xdr:nvPicPr>
        <xdr:cNvPr id="620" name="Immagine 619" descr="Amazon.com: Emporio Armani Men's Training Jockstrap: Clothing">
          <a:extLst>
            <a:ext uri="{FF2B5EF4-FFF2-40B4-BE49-F238E27FC236}">
              <a16:creationId xmlns:a16="http://schemas.microsoft.com/office/drawing/2014/main" xmlns="" id="{37B536DC-A2A0-704C-B884-7243C5A93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3239" y="1386366298"/>
          <a:ext cx="1742023" cy="1493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164208</xdr:colOff>
      <xdr:row>625</xdr:row>
      <xdr:rowOff>456395</xdr:rowOff>
    </xdr:from>
    <xdr:to>
      <xdr:col>0</xdr:col>
      <xdr:colOff>1884724</xdr:colOff>
      <xdr:row>625</xdr:row>
      <xdr:rowOff>1749172</xdr:rowOff>
    </xdr:to>
    <xdr:pic>
      <xdr:nvPicPr>
        <xdr:cNvPr id="621" name="Immagine 620" descr="Emporio Armani Magnum Brief Sky 111592-8P519-20833 at International Jock">
          <a:extLst>
            <a:ext uri="{FF2B5EF4-FFF2-40B4-BE49-F238E27FC236}">
              <a16:creationId xmlns:a16="http://schemas.microsoft.com/office/drawing/2014/main" xmlns="" id="{C8472900-6CF6-0A48-B040-633308ED8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4208" y="1394857128"/>
          <a:ext cx="1720516" cy="1292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164208</xdr:colOff>
      <xdr:row>626</xdr:row>
      <xdr:rowOff>456395</xdr:rowOff>
    </xdr:from>
    <xdr:to>
      <xdr:col>0</xdr:col>
      <xdr:colOff>1884724</xdr:colOff>
      <xdr:row>626</xdr:row>
      <xdr:rowOff>1749172</xdr:rowOff>
    </xdr:to>
    <xdr:pic>
      <xdr:nvPicPr>
        <xdr:cNvPr id="622" name="Immagine 621" descr="Emporio Armani Magnum Brief Sky 111592-8P519-20833 at International Jock">
          <a:extLst>
            <a:ext uri="{FF2B5EF4-FFF2-40B4-BE49-F238E27FC236}">
              <a16:creationId xmlns:a16="http://schemas.microsoft.com/office/drawing/2014/main" xmlns="" id="{E689BBA2-04F7-8B4A-AB59-384432D50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4208" y="1394857128"/>
          <a:ext cx="1720516" cy="1292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164208</xdr:colOff>
      <xdr:row>627</xdr:row>
      <xdr:rowOff>456395</xdr:rowOff>
    </xdr:from>
    <xdr:to>
      <xdr:col>0</xdr:col>
      <xdr:colOff>1884724</xdr:colOff>
      <xdr:row>627</xdr:row>
      <xdr:rowOff>1749172</xdr:rowOff>
    </xdr:to>
    <xdr:pic>
      <xdr:nvPicPr>
        <xdr:cNvPr id="623" name="Immagine 622" descr="Emporio Armani Magnum Brief Sky 111592-8P519-20833 at International Jock">
          <a:extLst>
            <a:ext uri="{FF2B5EF4-FFF2-40B4-BE49-F238E27FC236}">
              <a16:creationId xmlns:a16="http://schemas.microsoft.com/office/drawing/2014/main" xmlns="" id="{382DBA7F-06DF-D844-BF4F-29A01DCEB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4208" y="1394857128"/>
          <a:ext cx="1720516" cy="1292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164208</xdr:colOff>
      <xdr:row>628</xdr:row>
      <xdr:rowOff>456395</xdr:rowOff>
    </xdr:from>
    <xdr:to>
      <xdr:col>0</xdr:col>
      <xdr:colOff>1884724</xdr:colOff>
      <xdr:row>628</xdr:row>
      <xdr:rowOff>1749172</xdr:rowOff>
    </xdr:to>
    <xdr:pic>
      <xdr:nvPicPr>
        <xdr:cNvPr id="624" name="Immagine 623" descr="Emporio Armani Magnum Brief Sky 111592-8P519-20833 at International Jock">
          <a:extLst>
            <a:ext uri="{FF2B5EF4-FFF2-40B4-BE49-F238E27FC236}">
              <a16:creationId xmlns:a16="http://schemas.microsoft.com/office/drawing/2014/main" xmlns="" id="{8BEE0995-78A7-594B-B573-8D51964ED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4208" y="1394857128"/>
          <a:ext cx="1720516" cy="1292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93955</xdr:colOff>
      <xdr:row>644</xdr:row>
      <xdr:rowOff>376068</xdr:rowOff>
    </xdr:from>
    <xdr:to>
      <xdr:col>0</xdr:col>
      <xdr:colOff>1954980</xdr:colOff>
      <xdr:row>644</xdr:row>
      <xdr:rowOff>1774465</xdr:rowOff>
    </xdr:to>
    <xdr:pic>
      <xdr:nvPicPr>
        <xdr:cNvPr id="625" name="Immagine 624" descr="Emporio Armani Colorplay Brief White 111617-8P525-00010 at International  Jock">
          <a:extLst>
            <a:ext uri="{FF2B5EF4-FFF2-40B4-BE49-F238E27FC236}">
              <a16:creationId xmlns:a16="http://schemas.microsoft.com/office/drawing/2014/main" xmlns="" id="{D06C1B00-A064-EF46-A8C0-6EDF08154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955" y="1403175735"/>
          <a:ext cx="1861025" cy="1398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93955</xdr:colOff>
      <xdr:row>645</xdr:row>
      <xdr:rowOff>376068</xdr:rowOff>
    </xdr:from>
    <xdr:to>
      <xdr:col>0</xdr:col>
      <xdr:colOff>1954980</xdr:colOff>
      <xdr:row>645</xdr:row>
      <xdr:rowOff>1774465</xdr:rowOff>
    </xdr:to>
    <xdr:pic>
      <xdr:nvPicPr>
        <xdr:cNvPr id="626" name="Immagine 625" descr="Emporio Armani Colorplay Brief White 111617-8P525-00010 at International  Jock">
          <a:extLst>
            <a:ext uri="{FF2B5EF4-FFF2-40B4-BE49-F238E27FC236}">
              <a16:creationId xmlns:a16="http://schemas.microsoft.com/office/drawing/2014/main" xmlns="" id="{18758C09-735A-8645-8319-EFEAE157B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955" y="1403175735"/>
          <a:ext cx="1861025" cy="1398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93955</xdr:colOff>
      <xdr:row>646</xdr:row>
      <xdr:rowOff>376068</xdr:rowOff>
    </xdr:from>
    <xdr:to>
      <xdr:col>0</xdr:col>
      <xdr:colOff>1954980</xdr:colOff>
      <xdr:row>646</xdr:row>
      <xdr:rowOff>1774465</xdr:rowOff>
    </xdr:to>
    <xdr:pic>
      <xdr:nvPicPr>
        <xdr:cNvPr id="627" name="Immagine 626" descr="Emporio Armani Colorplay Brief White 111617-8P525-00010 at International  Jock">
          <a:extLst>
            <a:ext uri="{FF2B5EF4-FFF2-40B4-BE49-F238E27FC236}">
              <a16:creationId xmlns:a16="http://schemas.microsoft.com/office/drawing/2014/main" xmlns="" id="{26C6C264-83C5-ED45-B0EC-7F1C1E534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955" y="1403175735"/>
          <a:ext cx="1861025" cy="1398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93955</xdr:colOff>
      <xdr:row>647</xdr:row>
      <xdr:rowOff>376068</xdr:rowOff>
    </xdr:from>
    <xdr:to>
      <xdr:col>0</xdr:col>
      <xdr:colOff>1954980</xdr:colOff>
      <xdr:row>647</xdr:row>
      <xdr:rowOff>1774465</xdr:rowOff>
    </xdr:to>
    <xdr:pic>
      <xdr:nvPicPr>
        <xdr:cNvPr id="628" name="Immagine 627" descr="Emporio Armani Colorplay Brief White 111617-8P525-00010 at International  Jock">
          <a:extLst>
            <a:ext uri="{FF2B5EF4-FFF2-40B4-BE49-F238E27FC236}">
              <a16:creationId xmlns:a16="http://schemas.microsoft.com/office/drawing/2014/main" xmlns="" id="{C3E9CF9C-4EE5-EB46-AF9A-C1DCA8707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955" y="1403175735"/>
          <a:ext cx="1861025" cy="1398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172675</xdr:colOff>
      <xdr:row>648</xdr:row>
      <xdr:rowOff>414062</xdr:rowOff>
    </xdr:from>
    <xdr:to>
      <xdr:col>0</xdr:col>
      <xdr:colOff>1893191</xdr:colOff>
      <xdr:row>648</xdr:row>
      <xdr:rowOff>1706839</xdr:rowOff>
    </xdr:to>
    <xdr:pic>
      <xdr:nvPicPr>
        <xdr:cNvPr id="629" name="Immagine 628" descr="Emporio Armani Colorplay Brief Melange Grey 111617-8P525-00048 at  International Jock">
          <a:extLst>
            <a:ext uri="{FF2B5EF4-FFF2-40B4-BE49-F238E27FC236}">
              <a16:creationId xmlns:a16="http://schemas.microsoft.com/office/drawing/2014/main" xmlns="" id="{79AC0C35-EEBC-704D-8A36-8D869694C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675" y="1411612662"/>
          <a:ext cx="1720516" cy="1292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172675</xdr:colOff>
      <xdr:row>649</xdr:row>
      <xdr:rowOff>414062</xdr:rowOff>
    </xdr:from>
    <xdr:to>
      <xdr:col>0</xdr:col>
      <xdr:colOff>1893191</xdr:colOff>
      <xdr:row>649</xdr:row>
      <xdr:rowOff>1706839</xdr:rowOff>
    </xdr:to>
    <xdr:pic>
      <xdr:nvPicPr>
        <xdr:cNvPr id="630" name="Immagine 629" descr="Emporio Armani Colorplay Brief Melange Grey 111617-8P525-00048 at  International Jock">
          <a:extLst>
            <a:ext uri="{FF2B5EF4-FFF2-40B4-BE49-F238E27FC236}">
              <a16:creationId xmlns:a16="http://schemas.microsoft.com/office/drawing/2014/main" xmlns="" id="{C920D3B7-7449-D741-8750-A8487FD67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675" y="1411612662"/>
          <a:ext cx="1720516" cy="1292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172675</xdr:colOff>
      <xdr:row>650</xdr:row>
      <xdr:rowOff>414062</xdr:rowOff>
    </xdr:from>
    <xdr:to>
      <xdr:col>0</xdr:col>
      <xdr:colOff>1893191</xdr:colOff>
      <xdr:row>650</xdr:row>
      <xdr:rowOff>1706839</xdr:rowOff>
    </xdr:to>
    <xdr:pic>
      <xdr:nvPicPr>
        <xdr:cNvPr id="631" name="Immagine 630" descr="Emporio Armani Colorplay Brief Melange Grey 111617-8P525-00048 at  International Jock">
          <a:extLst>
            <a:ext uri="{FF2B5EF4-FFF2-40B4-BE49-F238E27FC236}">
              <a16:creationId xmlns:a16="http://schemas.microsoft.com/office/drawing/2014/main" xmlns="" id="{4D29A6BC-EF62-394E-8906-403D2941B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675" y="1411612662"/>
          <a:ext cx="1720516" cy="1292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172675</xdr:colOff>
      <xdr:row>651</xdr:row>
      <xdr:rowOff>414062</xdr:rowOff>
    </xdr:from>
    <xdr:to>
      <xdr:col>0</xdr:col>
      <xdr:colOff>1893191</xdr:colOff>
      <xdr:row>651</xdr:row>
      <xdr:rowOff>1706839</xdr:rowOff>
    </xdr:to>
    <xdr:pic>
      <xdr:nvPicPr>
        <xdr:cNvPr id="632" name="Immagine 631" descr="Emporio Armani Colorplay Brief Melange Grey 111617-8P525-00048 at  International Jock">
          <a:extLst>
            <a:ext uri="{FF2B5EF4-FFF2-40B4-BE49-F238E27FC236}">
              <a16:creationId xmlns:a16="http://schemas.microsoft.com/office/drawing/2014/main" xmlns="" id="{E4310C5B-AA56-324D-89DA-9FA9BCFA1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675" y="1411612662"/>
          <a:ext cx="1720516" cy="1292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164208</xdr:colOff>
      <xdr:row>652</xdr:row>
      <xdr:rowOff>439462</xdr:rowOff>
    </xdr:from>
    <xdr:to>
      <xdr:col>0</xdr:col>
      <xdr:colOff>1884724</xdr:colOff>
      <xdr:row>652</xdr:row>
      <xdr:rowOff>1732239</xdr:rowOff>
    </xdr:to>
    <xdr:pic>
      <xdr:nvPicPr>
        <xdr:cNvPr id="633" name="Immagine 632" descr="Emporio Armani Colorplay Brief Marine 111617-8P525-00135 at International  Jock">
          <a:extLst>
            <a:ext uri="{FF2B5EF4-FFF2-40B4-BE49-F238E27FC236}">
              <a16:creationId xmlns:a16="http://schemas.microsoft.com/office/drawing/2014/main" xmlns="" id="{4F8784C3-A475-F346-8999-8569A6C1E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4208" y="1420036995"/>
          <a:ext cx="1720516" cy="1292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157945</xdr:colOff>
      <xdr:row>653</xdr:row>
      <xdr:rowOff>116276</xdr:rowOff>
    </xdr:from>
    <xdr:to>
      <xdr:col>0</xdr:col>
      <xdr:colOff>1742822</xdr:colOff>
      <xdr:row>653</xdr:row>
      <xdr:rowOff>2030022</xdr:rowOff>
    </xdr:to>
    <xdr:pic>
      <xdr:nvPicPr>
        <xdr:cNvPr id="634" name="Immagine 633" descr="Emporio Armani Colorplay Brief Sky 111617-8P525-20833 at International Jock">
          <a:extLst>
            <a:ext uri="{FF2B5EF4-FFF2-40B4-BE49-F238E27FC236}">
              <a16:creationId xmlns:a16="http://schemas.microsoft.com/office/drawing/2014/main" xmlns="" id="{128308E9-8E63-524A-815F-EB02BFF36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7945" y="1421813543"/>
          <a:ext cx="1584877" cy="1913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157945</xdr:colOff>
      <xdr:row>654</xdr:row>
      <xdr:rowOff>116276</xdr:rowOff>
    </xdr:from>
    <xdr:to>
      <xdr:col>0</xdr:col>
      <xdr:colOff>1742822</xdr:colOff>
      <xdr:row>654</xdr:row>
      <xdr:rowOff>2030022</xdr:rowOff>
    </xdr:to>
    <xdr:pic>
      <xdr:nvPicPr>
        <xdr:cNvPr id="635" name="Immagine 634" descr="Emporio Armani Colorplay Brief Sky 111617-8P525-20833 at International Jock">
          <a:extLst>
            <a:ext uri="{FF2B5EF4-FFF2-40B4-BE49-F238E27FC236}">
              <a16:creationId xmlns:a16="http://schemas.microsoft.com/office/drawing/2014/main" xmlns="" id="{16745F34-6ACF-1E47-BDB4-383732054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7945" y="1421813543"/>
          <a:ext cx="1584877" cy="1913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157945</xdr:colOff>
      <xdr:row>655</xdr:row>
      <xdr:rowOff>116276</xdr:rowOff>
    </xdr:from>
    <xdr:to>
      <xdr:col>0</xdr:col>
      <xdr:colOff>1742822</xdr:colOff>
      <xdr:row>655</xdr:row>
      <xdr:rowOff>2030022</xdr:rowOff>
    </xdr:to>
    <xdr:pic>
      <xdr:nvPicPr>
        <xdr:cNvPr id="636" name="Immagine 635" descr="Emporio Armani Colorplay Brief Sky 111617-8P525-20833 at International Jock">
          <a:extLst>
            <a:ext uri="{FF2B5EF4-FFF2-40B4-BE49-F238E27FC236}">
              <a16:creationId xmlns:a16="http://schemas.microsoft.com/office/drawing/2014/main" xmlns="" id="{5DB64A3A-02F2-DB4D-A885-F2F2120DC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7945" y="1421813543"/>
          <a:ext cx="1584877" cy="1913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147328</xdr:colOff>
      <xdr:row>689</xdr:row>
      <xdr:rowOff>385863</xdr:rowOff>
    </xdr:from>
    <xdr:to>
      <xdr:col>0</xdr:col>
      <xdr:colOff>1905839</xdr:colOff>
      <xdr:row>689</xdr:row>
      <xdr:rowOff>1705404</xdr:rowOff>
    </xdr:to>
    <xdr:pic>
      <xdr:nvPicPr>
        <xdr:cNvPr id="637" name="Immagine 636" descr="Emporio Armani Microfiber Sailor Trunk Marine 111676-8P535-00135 at  International Jock">
          <a:extLst>
            <a:ext uri="{FF2B5EF4-FFF2-40B4-BE49-F238E27FC236}">
              <a16:creationId xmlns:a16="http://schemas.microsoft.com/office/drawing/2014/main" xmlns="" id="{5DC17137-1977-204D-AAD8-87BD856EF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7328" y="1428382330"/>
          <a:ext cx="1758511" cy="13195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147328</xdr:colOff>
      <xdr:row>690</xdr:row>
      <xdr:rowOff>385863</xdr:rowOff>
    </xdr:from>
    <xdr:to>
      <xdr:col>0</xdr:col>
      <xdr:colOff>1905839</xdr:colOff>
      <xdr:row>690</xdr:row>
      <xdr:rowOff>1705404</xdr:rowOff>
    </xdr:to>
    <xdr:pic>
      <xdr:nvPicPr>
        <xdr:cNvPr id="638" name="Immagine 637" descr="Emporio Armani Microfiber Sailor Trunk Marine 111676-8P535-00135 at  International Jock">
          <a:extLst>
            <a:ext uri="{FF2B5EF4-FFF2-40B4-BE49-F238E27FC236}">
              <a16:creationId xmlns:a16="http://schemas.microsoft.com/office/drawing/2014/main" xmlns="" id="{B7A734B5-11B6-964B-AFA2-B8B862B8A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7328" y="1428382330"/>
          <a:ext cx="1758511" cy="13195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200278</xdr:colOff>
      <xdr:row>691</xdr:row>
      <xdr:rowOff>107811</xdr:rowOff>
    </xdr:from>
    <xdr:to>
      <xdr:col>0</xdr:col>
      <xdr:colOff>1785155</xdr:colOff>
      <xdr:row>691</xdr:row>
      <xdr:rowOff>2021558</xdr:rowOff>
    </xdr:to>
    <xdr:pic>
      <xdr:nvPicPr>
        <xdr:cNvPr id="639" name="Immagine 638" descr="Emporio Armani Microfiber Sailor Trunk White/Anthracite 111676-8P535-00610  at International Jock">
          <a:extLst>
            <a:ext uri="{FF2B5EF4-FFF2-40B4-BE49-F238E27FC236}">
              <a16:creationId xmlns:a16="http://schemas.microsoft.com/office/drawing/2014/main" xmlns="" id="{C4CEE2B7-1B9B-F24C-8031-8EDCCD2D3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0278" y="1432303744"/>
          <a:ext cx="1584877" cy="1913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200278</xdr:colOff>
      <xdr:row>692</xdr:row>
      <xdr:rowOff>107811</xdr:rowOff>
    </xdr:from>
    <xdr:to>
      <xdr:col>0</xdr:col>
      <xdr:colOff>1785155</xdr:colOff>
      <xdr:row>692</xdr:row>
      <xdr:rowOff>2021558</xdr:rowOff>
    </xdr:to>
    <xdr:pic>
      <xdr:nvPicPr>
        <xdr:cNvPr id="640" name="Immagine 639" descr="Emporio Armani Microfiber Sailor Trunk White/Anthracite 111676-8P535-00610  at International Jock">
          <a:extLst>
            <a:ext uri="{FF2B5EF4-FFF2-40B4-BE49-F238E27FC236}">
              <a16:creationId xmlns:a16="http://schemas.microsoft.com/office/drawing/2014/main" xmlns="" id="{6A28BC98-EFAC-4647-9BB4-BCD0F5E3A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0278" y="1432303744"/>
          <a:ext cx="1584877" cy="1913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166412</xdr:colOff>
      <xdr:row>693</xdr:row>
      <xdr:rowOff>82410</xdr:rowOff>
    </xdr:from>
    <xdr:to>
      <xdr:col>0</xdr:col>
      <xdr:colOff>1751288</xdr:colOff>
      <xdr:row>693</xdr:row>
      <xdr:rowOff>1996156</xdr:rowOff>
    </xdr:to>
    <xdr:pic>
      <xdr:nvPicPr>
        <xdr:cNvPr id="641" name="Immagine 640" descr="Emporio Armani Microfiber Sailor Trunk Turquoise 111676-8P535-09483 at  International Jock">
          <a:extLst>
            <a:ext uri="{FF2B5EF4-FFF2-40B4-BE49-F238E27FC236}">
              <a16:creationId xmlns:a16="http://schemas.microsoft.com/office/drawing/2014/main" xmlns="" id="{BE72C337-B7AF-6A43-A639-DFE743A8B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6412" y="1436477810"/>
          <a:ext cx="1584876" cy="1913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166412</xdr:colOff>
      <xdr:row>694</xdr:row>
      <xdr:rowOff>82410</xdr:rowOff>
    </xdr:from>
    <xdr:to>
      <xdr:col>0</xdr:col>
      <xdr:colOff>1751288</xdr:colOff>
      <xdr:row>694</xdr:row>
      <xdr:rowOff>1996156</xdr:rowOff>
    </xdr:to>
    <xdr:pic>
      <xdr:nvPicPr>
        <xdr:cNvPr id="642" name="Immagine 641" descr="Emporio Armani Microfiber Sailor Trunk Turquoise 111676-8P535-09483 at  International Jock">
          <a:extLst>
            <a:ext uri="{FF2B5EF4-FFF2-40B4-BE49-F238E27FC236}">
              <a16:creationId xmlns:a16="http://schemas.microsoft.com/office/drawing/2014/main" xmlns="" id="{F06F5F7F-D893-1148-9F87-15CB7B811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6412" y="1436477810"/>
          <a:ext cx="1584876" cy="1913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132937</xdr:colOff>
      <xdr:row>695</xdr:row>
      <xdr:rowOff>337692</xdr:rowOff>
    </xdr:from>
    <xdr:to>
      <xdr:col>0</xdr:col>
      <xdr:colOff>1882130</xdr:colOff>
      <xdr:row>695</xdr:row>
      <xdr:rowOff>1651976</xdr:rowOff>
    </xdr:to>
    <xdr:pic>
      <xdr:nvPicPr>
        <xdr:cNvPr id="643" name="Immagine 642" descr="Emporio Armani Microfiber Sailor Trunk White/Navy Blue 111676-8P535-10410  at International Jock">
          <a:extLst>
            <a:ext uri="{FF2B5EF4-FFF2-40B4-BE49-F238E27FC236}">
              <a16:creationId xmlns:a16="http://schemas.microsoft.com/office/drawing/2014/main" xmlns="" id="{3DA69E8E-4ADE-8E46-AB78-842F7F02A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2937" y="1440932559"/>
          <a:ext cx="1749193" cy="1314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132937</xdr:colOff>
      <xdr:row>696</xdr:row>
      <xdr:rowOff>337692</xdr:rowOff>
    </xdr:from>
    <xdr:to>
      <xdr:col>0</xdr:col>
      <xdr:colOff>1882130</xdr:colOff>
      <xdr:row>696</xdr:row>
      <xdr:rowOff>1651976</xdr:rowOff>
    </xdr:to>
    <xdr:pic>
      <xdr:nvPicPr>
        <xdr:cNvPr id="644" name="Immagine 643" descr="Emporio Armani Microfiber Sailor Trunk White/Navy Blue 111676-8P535-10410  at International Jock">
          <a:extLst>
            <a:ext uri="{FF2B5EF4-FFF2-40B4-BE49-F238E27FC236}">
              <a16:creationId xmlns:a16="http://schemas.microsoft.com/office/drawing/2014/main" xmlns="" id="{72A037D9-7FD9-3148-B3B0-C400606D6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2937" y="1440932559"/>
          <a:ext cx="1749193" cy="1314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132937</xdr:colOff>
      <xdr:row>697</xdr:row>
      <xdr:rowOff>337692</xdr:rowOff>
    </xdr:from>
    <xdr:to>
      <xdr:col>0</xdr:col>
      <xdr:colOff>1882130</xdr:colOff>
      <xdr:row>697</xdr:row>
      <xdr:rowOff>1651976</xdr:rowOff>
    </xdr:to>
    <xdr:pic>
      <xdr:nvPicPr>
        <xdr:cNvPr id="645" name="Immagine 644" descr="Emporio Armani Microfiber Sailor Trunk White/Navy Blue 111676-8P535-10410  at International Jock">
          <a:extLst>
            <a:ext uri="{FF2B5EF4-FFF2-40B4-BE49-F238E27FC236}">
              <a16:creationId xmlns:a16="http://schemas.microsoft.com/office/drawing/2014/main" xmlns="" id="{BC83C58B-C1AE-FC4C-9586-C8A0EB7EA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2937" y="1440932559"/>
          <a:ext cx="1749193" cy="1314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149595</xdr:colOff>
      <xdr:row>698</xdr:row>
      <xdr:rowOff>396789</xdr:rowOff>
    </xdr:from>
    <xdr:to>
      <xdr:col>0</xdr:col>
      <xdr:colOff>1918171</xdr:colOff>
      <xdr:row>698</xdr:row>
      <xdr:rowOff>1732578</xdr:rowOff>
    </xdr:to>
    <xdr:pic>
      <xdr:nvPicPr>
        <xdr:cNvPr id="646" name="Immagine 645" descr="Emporio Armani Microfiber Sailor Trunk White/Sky Blue 111676-8P535-12210 at  International Jock">
          <a:extLst>
            <a:ext uri="{FF2B5EF4-FFF2-40B4-BE49-F238E27FC236}">
              <a16:creationId xmlns:a16="http://schemas.microsoft.com/office/drawing/2014/main" xmlns="" id="{685ED9AB-4F78-A446-A38C-5D36ECF33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9595" y="1447290856"/>
          <a:ext cx="1768576" cy="1335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149595</xdr:colOff>
      <xdr:row>699</xdr:row>
      <xdr:rowOff>396789</xdr:rowOff>
    </xdr:from>
    <xdr:to>
      <xdr:col>0</xdr:col>
      <xdr:colOff>1918171</xdr:colOff>
      <xdr:row>699</xdr:row>
      <xdr:rowOff>1732578</xdr:rowOff>
    </xdr:to>
    <xdr:pic>
      <xdr:nvPicPr>
        <xdr:cNvPr id="647" name="Immagine 646" descr="Emporio Armani Microfiber Sailor Trunk White/Sky Blue 111676-8P535-12210 at  International Jock">
          <a:extLst>
            <a:ext uri="{FF2B5EF4-FFF2-40B4-BE49-F238E27FC236}">
              <a16:creationId xmlns:a16="http://schemas.microsoft.com/office/drawing/2014/main" xmlns="" id="{6FFDE7D4-0BE9-524C-8DEB-CFDE0F2A5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9595" y="1447290856"/>
          <a:ext cx="1768576" cy="1335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149595</xdr:colOff>
      <xdr:row>700</xdr:row>
      <xdr:rowOff>396789</xdr:rowOff>
    </xdr:from>
    <xdr:to>
      <xdr:col>0</xdr:col>
      <xdr:colOff>1918171</xdr:colOff>
      <xdr:row>700</xdr:row>
      <xdr:rowOff>1732578</xdr:rowOff>
    </xdr:to>
    <xdr:pic>
      <xdr:nvPicPr>
        <xdr:cNvPr id="648" name="Immagine 647" descr="Emporio Armani Microfiber Sailor Trunk White/Sky Blue 111676-8P535-12210 at  International Jock">
          <a:extLst>
            <a:ext uri="{FF2B5EF4-FFF2-40B4-BE49-F238E27FC236}">
              <a16:creationId xmlns:a16="http://schemas.microsoft.com/office/drawing/2014/main" xmlns="" id="{E0379801-45D9-2544-B2BD-5263FDB68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9595" y="1447290856"/>
          <a:ext cx="1768576" cy="1335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78183</xdr:colOff>
      <xdr:row>701</xdr:row>
      <xdr:rowOff>307089</xdr:rowOff>
    </xdr:from>
    <xdr:to>
      <xdr:col>0</xdr:col>
      <xdr:colOff>1970751</xdr:colOff>
      <xdr:row>701</xdr:row>
      <xdr:rowOff>1729144</xdr:rowOff>
    </xdr:to>
    <xdr:pic>
      <xdr:nvPicPr>
        <xdr:cNvPr id="649" name="Immagine 648" descr="Emporio Armani Microfiber Sailor Trunk Red Tango 111676-8P535-17574 at  International Jock">
          <a:extLst>
            <a:ext uri="{FF2B5EF4-FFF2-40B4-BE49-F238E27FC236}">
              <a16:creationId xmlns:a16="http://schemas.microsoft.com/office/drawing/2014/main" xmlns="" id="{1551AEE5-8B64-1249-82DC-2B97DDE7D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83" y="1453500356"/>
          <a:ext cx="1892568" cy="1422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174878</xdr:colOff>
      <xdr:row>702</xdr:row>
      <xdr:rowOff>65476</xdr:rowOff>
    </xdr:from>
    <xdr:to>
      <xdr:col>0</xdr:col>
      <xdr:colOff>1759754</xdr:colOff>
      <xdr:row>702</xdr:row>
      <xdr:rowOff>1979222</xdr:rowOff>
    </xdr:to>
    <xdr:pic>
      <xdr:nvPicPr>
        <xdr:cNvPr id="651" name="Immagine 650" descr="Emporio Armani Microfiber Sailor Trunk Sky 111676-8P535-20833 at  International Jock">
          <a:extLst>
            <a:ext uri="{FF2B5EF4-FFF2-40B4-BE49-F238E27FC236}">
              <a16:creationId xmlns:a16="http://schemas.microsoft.com/office/drawing/2014/main" xmlns="" id="{0C37CCE7-7EBA-D44B-A8BD-F75E23429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878" y="1455358476"/>
          <a:ext cx="1584876" cy="1913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174878</xdr:colOff>
      <xdr:row>703</xdr:row>
      <xdr:rowOff>65476</xdr:rowOff>
    </xdr:from>
    <xdr:to>
      <xdr:col>0</xdr:col>
      <xdr:colOff>1759754</xdr:colOff>
      <xdr:row>703</xdr:row>
      <xdr:rowOff>1979222</xdr:rowOff>
    </xdr:to>
    <xdr:pic>
      <xdr:nvPicPr>
        <xdr:cNvPr id="652" name="Immagine 651" descr="Emporio Armani Microfiber Sailor Trunk Sky 111676-8P535-20833 at  International Jock">
          <a:extLst>
            <a:ext uri="{FF2B5EF4-FFF2-40B4-BE49-F238E27FC236}">
              <a16:creationId xmlns:a16="http://schemas.microsoft.com/office/drawing/2014/main" xmlns="" id="{3540F0FB-46CE-614B-B661-1DAD0C776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878" y="1455358476"/>
          <a:ext cx="1584876" cy="1913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130047</xdr:colOff>
      <xdr:row>704</xdr:row>
      <xdr:rowOff>414061</xdr:rowOff>
    </xdr:from>
    <xdr:to>
      <xdr:col>0</xdr:col>
      <xdr:colOff>1844669</xdr:colOff>
      <xdr:row>704</xdr:row>
      <xdr:rowOff>1706838</xdr:rowOff>
    </xdr:to>
    <xdr:pic>
      <xdr:nvPicPr>
        <xdr:cNvPr id="653" name="Immagine 652" descr="Emporio Armani Microfiber Sailor Trunk White/Tango Red 111676-8P535-49610  at International Jock">
          <a:extLst>
            <a:ext uri="{FF2B5EF4-FFF2-40B4-BE49-F238E27FC236}">
              <a16:creationId xmlns:a16="http://schemas.microsoft.com/office/drawing/2014/main" xmlns="" id="{6B0402E2-0BD4-4A4D-9C50-DD8B1FF69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47" y="1459906528"/>
          <a:ext cx="1714622" cy="1292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130047</xdr:colOff>
      <xdr:row>705</xdr:row>
      <xdr:rowOff>414061</xdr:rowOff>
    </xdr:from>
    <xdr:to>
      <xdr:col>0</xdr:col>
      <xdr:colOff>1844669</xdr:colOff>
      <xdr:row>705</xdr:row>
      <xdr:rowOff>1706838</xdr:rowOff>
    </xdr:to>
    <xdr:pic>
      <xdr:nvPicPr>
        <xdr:cNvPr id="654" name="Immagine 653" descr="Emporio Armani Microfiber Sailor Trunk White/Tango Red 111676-8P535-49610  at International Jock">
          <a:extLst>
            <a:ext uri="{FF2B5EF4-FFF2-40B4-BE49-F238E27FC236}">
              <a16:creationId xmlns:a16="http://schemas.microsoft.com/office/drawing/2014/main" xmlns="" id="{DA2A2A2F-F85A-C240-A3DD-14E89F010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47" y="1459906528"/>
          <a:ext cx="1714622" cy="1292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130047</xdr:colOff>
      <xdr:row>706</xdr:row>
      <xdr:rowOff>414061</xdr:rowOff>
    </xdr:from>
    <xdr:to>
      <xdr:col>0</xdr:col>
      <xdr:colOff>1844669</xdr:colOff>
      <xdr:row>706</xdr:row>
      <xdr:rowOff>1706838</xdr:rowOff>
    </xdr:to>
    <xdr:pic>
      <xdr:nvPicPr>
        <xdr:cNvPr id="655" name="Immagine 654" descr="Emporio Armani Microfiber Sailor Trunk White/Tango Red 111676-8P535-49610  at International Jock">
          <a:extLst>
            <a:ext uri="{FF2B5EF4-FFF2-40B4-BE49-F238E27FC236}">
              <a16:creationId xmlns:a16="http://schemas.microsoft.com/office/drawing/2014/main" xmlns="" id="{6876AD5B-A500-B140-B848-557CB1F52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47" y="1459906528"/>
          <a:ext cx="1714622" cy="1292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146595</xdr:colOff>
      <xdr:row>769</xdr:row>
      <xdr:rowOff>388152</xdr:rowOff>
    </xdr:from>
    <xdr:to>
      <xdr:col>0</xdr:col>
      <xdr:colOff>1953137</xdr:colOff>
      <xdr:row>769</xdr:row>
      <xdr:rowOff>1745447</xdr:rowOff>
    </xdr:to>
    <xdr:pic>
      <xdr:nvPicPr>
        <xdr:cNvPr id="656" name="Immagine 655" descr="Emporio Armani Pop Rib Trunk Light Blue 111750-8P503-00632 at International  Jock">
          <a:extLst>
            <a:ext uri="{FF2B5EF4-FFF2-40B4-BE49-F238E27FC236}">
              <a16:creationId xmlns:a16="http://schemas.microsoft.com/office/drawing/2014/main" xmlns="" id="{4CC08C64-9AF2-2549-8EED-DCC4E2F50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6595" y="1466179819"/>
          <a:ext cx="1806542" cy="1357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61249</xdr:colOff>
      <xdr:row>770</xdr:row>
      <xdr:rowOff>307089</xdr:rowOff>
    </xdr:from>
    <xdr:to>
      <xdr:col>0</xdr:col>
      <xdr:colOff>1953817</xdr:colOff>
      <xdr:row>770</xdr:row>
      <xdr:rowOff>1729144</xdr:rowOff>
    </xdr:to>
    <xdr:pic>
      <xdr:nvPicPr>
        <xdr:cNvPr id="658" name="Immagine 657" descr="Emporio Armani Pop Rib Trunk Sky 111750-8P503-20833 at International Jock">
          <a:extLst>
            <a:ext uri="{FF2B5EF4-FFF2-40B4-BE49-F238E27FC236}">
              <a16:creationId xmlns:a16="http://schemas.microsoft.com/office/drawing/2014/main" xmlns="" id="{25024EE0-1369-3D44-9FBA-17390CE2D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249" y="1468198489"/>
          <a:ext cx="1892568" cy="1422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61249</xdr:colOff>
      <xdr:row>771</xdr:row>
      <xdr:rowOff>307089</xdr:rowOff>
    </xdr:from>
    <xdr:to>
      <xdr:col>0</xdr:col>
      <xdr:colOff>1953817</xdr:colOff>
      <xdr:row>771</xdr:row>
      <xdr:rowOff>1729144</xdr:rowOff>
    </xdr:to>
    <xdr:pic>
      <xdr:nvPicPr>
        <xdr:cNvPr id="659" name="Immagine 658" descr="Emporio Armani Pop Rib Trunk Sky 111750-8P503-20833 at International Jock">
          <a:extLst>
            <a:ext uri="{FF2B5EF4-FFF2-40B4-BE49-F238E27FC236}">
              <a16:creationId xmlns:a16="http://schemas.microsoft.com/office/drawing/2014/main" xmlns="" id="{5BC4FD74-AFEA-0044-969C-7FC1F7734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249" y="1468198489"/>
          <a:ext cx="1892568" cy="1422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61249</xdr:colOff>
      <xdr:row>772</xdr:row>
      <xdr:rowOff>307089</xdr:rowOff>
    </xdr:from>
    <xdr:to>
      <xdr:col>0</xdr:col>
      <xdr:colOff>1953817</xdr:colOff>
      <xdr:row>772</xdr:row>
      <xdr:rowOff>1729144</xdr:rowOff>
    </xdr:to>
    <xdr:pic>
      <xdr:nvPicPr>
        <xdr:cNvPr id="660" name="Immagine 659" descr="Emporio Armani Pop Rib Trunk Sky 111750-8P503-20833 at International Jock">
          <a:extLst>
            <a:ext uri="{FF2B5EF4-FFF2-40B4-BE49-F238E27FC236}">
              <a16:creationId xmlns:a16="http://schemas.microsoft.com/office/drawing/2014/main" xmlns="" id="{8E515ADC-7637-024B-B0B2-958234193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249" y="1468198489"/>
          <a:ext cx="1892568" cy="1422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78183</xdr:colOff>
      <xdr:row>777</xdr:row>
      <xdr:rowOff>324022</xdr:rowOff>
    </xdr:from>
    <xdr:to>
      <xdr:col>0</xdr:col>
      <xdr:colOff>1970751</xdr:colOff>
      <xdr:row>777</xdr:row>
      <xdr:rowOff>1746077</xdr:rowOff>
    </xdr:to>
    <xdr:pic>
      <xdr:nvPicPr>
        <xdr:cNvPr id="661" name="Immagine 660" descr="Emporio Armani Pop Rib Brief Pink 111751-8P503-02973 at International Jock">
          <a:extLst>
            <a:ext uri="{FF2B5EF4-FFF2-40B4-BE49-F238E27FC236}">
              <a16:creationId xmlns:a16="http://schemas.microsoft.com/office/drawing/2014/main" xmlns="" id="{74E4B849-84CC-014F-9797-6006F2D08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83" y="1474514622"/>
          <a:ext cx="1892568" cy="1422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78183</xdr:colOff>
      <xdr:row>778</xdr:row>
      <xdr:rowOff>324022</xdr:rowOff>
    </xdr:from>
    <xdr:to>
      <xdr:col>0</xdr:col>
      <xdr:colOff>1970751</xdr:colOff>
      <xdr:row>778</xdr:row>
      <xdr:rowOff>1746077</xdr:rowOff>
    </xdr:to>
    <xdr:pic>
      <xdr:nvPicPr>
        <xdr:cNvPr id="662" name="Immagine 661" descr="Emporio Armani Pop Rib Brief Pink 111751-8P503-02973 at International Jock">
          <a:extLst>
            <a:ext uri="{FF2B5EF4-FFF2-40B4-BE49-F238E27FC236}">
              <a16:creationId xmlns:a16="http://schemas.microsoft.com/office/drawing/2014/main" xmlns="" id="{4C48B864-2A88-5743-84E1-D31958ADF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83" y="1474514622"/>
          <a:ext cx="1892568" cy="1422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78183</xdr:colOff>
      <xdr:row>779</xdr:row>
      <xdr:rowOff>324022</xdr:rowOff>
    </xdr:from>
    <xdr:to>
      <xdr:col>0</xdr:col>
      <xdr:colOff>1970751</xdr:colOff>
      <xdr:row>779</xdr:row>
      <xdr:rowOff>1746077</xdr:rowOff>
    </xdr:to>
    <xdr:pic>
      <xdr:nvPicPr>
        <xdr:cNvPr id="663" name="Immagine 662" descr="Emporio Armani Pop Rib Brief Pink 111751-8P503-02973 at International Jock">
          <a:extLst>
            <a:ext uri="{FF2B5EF4-FFF2-40B4-BE49-F238E27FC236}">
              <a16:creationId xmlns:a16="http://schemas.microsoft.com/office/drawing/2014/main" xmlns="" id="{EC6EBC6C-A752-ED47-B482-C5196BB21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83" y="1474514622"/>
          <a:ext cx="1892568" cy="1422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78183</xdr:colOff>
      <xdr:row>780</xdr:row>
      <xdr:rowOff>324022</xdr:rowOff>
    </xdr:from>
    <xdr:to>
      <xdr:col>0</xdr:col>
      <xdr:colOff>1970751</xdr:colOff>
      <xdr:row>780</xdr:row>
      <xdr:rowOff>1746077</xdr:rowOff>
    </xdr:to>
    <xdr:pic>
      <xdr:nvPicPr>
        <xdr:cNvPr id="664" name="Immagine 663" descr="Emporio Armani Pop Rib Brief Pink 111751-8P503-02973 at International Jock">
          <a:extLst>
            <a:ext uri="{FF2B5EF4-FFF2-40B4-BE49-F238E27FC236}">
              <a16:creationId xmlns:a16="http://schemas.microsoft.com/office/drawing/2014/main" xmlns="" id="{D8D97E7C-1D78-DA4F-A177-6A910EF1C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83" y="1474514622"/>
          <a:ext cx="1892568" cy="1422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310813</xdr:colOff>
      <xdr:row>781</xdr:row>
      <xdr:rowOff>198447</xdr:rowOff>
    </xdr:from>
    <xdr:to>
      <xdr:col>0</xdr:col>
      <xdr:colOff>1577256</xdr:colOff>
      <xdr:row>781</xdr:row>
      <xdr:rowOff>1892822</xdr:rowOff>
    </xdr:to>
    <xdr:pic>
      <xdr:nvPicPr>
        <xdr:cNvPr id="665" name="Immagine 664" descr="Mens fly brief underwear | Emporio Armani Soft Cotton Briefs | Shop today!">
          <a:extLst>
            <a:ext uri="{FF2B5EF4-FFF2-40B4-BE49-F238E27FC236}">
              <a16:creationId xmlns:a16="http://schemas.microsoft.com/office/drawing/2014/main" xmlns="" id="{B2FD620A-8261-BA46-851D-6F33D07BC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813" y="1482787980"/>
          <a:ext cx="1266443" cy="169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310813</xdr:colOff>
      <xdr:row>782</xdr:row>
      <xdr:rowOff>198447</xdr:rowOff>
    </xdr:from>
    <xdr:to>
      <xdr:col>0</xdr:col>
      <xdr:colOff>1577256</xdr:colOff>
      <xdr:row>782</xdr:row>
      <xdr:rowOff>1892822</xdr:rowOff>
    </xdr:to>
    <xdr:pic>
      <xdr:nvPicPr>
        <xdr:cNvPr id="666" name="Immagine 665" descr="Mens fly brief underwear | Emporio Armani Soft Cotton Briefs | Shop today!">
          <a:extLst>
            <a:ext uri="{FF2B5EF4-FFF2-40B4-BE49-F238E27FC236}">
              <a16:creationId xmlns:a16="http://schemas.microsoft.com/office/drawing/2014/main" xmlns="" id="{B823714A-DF2D-4F45-B454-6D474B474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813" y="1482787980"/>
          <a:ext cx="1266443" cy="169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310813</xdr:colOff>
      <xdr:row>783</xdr:row>
      <xdr:rowOff>198447</xdr:rowOff>
    </xdr:from>
    <xdr:to>
      <xdr:col>0</xdr:col>
      <xdr:colOff>1577256</xdr:colOff>
      <xdr:row>783</xdr:row>
      <xdr:rowOff>1892822</xdr:rowOff>
    </xdr:to>
    <xdr:pic>
      <xdr:nvPicPr>
        <xdr:cNvPr id="667" name="Immagine 666" descr="Mens fly brief underwear | Emporio Armani Soft Cotton Briefs | Shop today!">
          <a:extLst>
            <a:ext uri="{FF2B5EF4-FFF2-40B4-BE49-F238E27FC236}">
              <a16:creationId xmlns:a16="http://schemas.microsoft.com/office/drawing/2014/main" xmlns="" id="{9138E8BF-0078-DE41-9C58-3767912B2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813" y="1482787980"/>
          <a:ext cx="1266443" cy="169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91209</xdr:colOff>
      <xdr:row>809</xdr:row>
      <xdr:rowOff>326512</xdr:rowOff>
    </xdr:from>
    <xdr:to>
      <xdr:col>0</xdr:col>
      <xdr:colOff>1915391</xdr:colOff>
      <xdr:row>809</xdr:row>
      <xdr:rowOff>1701252</xdr:rowOff>
    </xdr:to>
    <xdr:pic>
      <xdr:nvPicPr>
        <xdr:cNvPr id="670" name="Immagine 669" descr="Emporio Armani Bold Eagle Trunk Melange Grey 111866-8P725-00048 at  International Jock">
          <a:extLst>
            <a:ext uri="{FF2B5EF4-FFF2-40B4-BE49-F238E27FC236}">
              <a16:creationId xmlns:a16="http://schemas.microsoft.com/office/drawing/2014/main" xmlns="" id="{9B523B66-1432-D643-819C-C1CD11E2F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209" y="1493414712"/>
          <a:ext cx="1824182" cy="1374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91209</xdr:colOff>
      <xdr:row>810</xdr:row>
      <xdr:rowOff>326512</xdr:rowOff>
    </xdr:from>
    <xdr:to>
      <xdr:col>0</xdr:col>
      <xdr:colOff>1915391</xdr:colOff>
      <xdr:row>810</xdr:row>
      <xdr:rowOff>1701252</xdr:rowOff>
    </xdr:to>
    <xdr:pic>
      <xdr:nvPicPr>
        <xdr:cNvPr id="671" name="Immagine 670" descr="Emporio Armani Bold Eagle Trunk Melange Grey 111866-8P725-00048 at  International Jock">
          <a:extLst>
            <a:ext uri="{FF2B5EF4-FFF2-40B4-BE49-F238E27FC236}">
              <a16:creationId xmlns:a16="http://schemas.microsoft.com/office/drawing/2014/main" xmlns="" id="{7080D545-60AC-654A-8312-0C19E515F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209" y="1493414712"/>
          <a:ext cx="1824182" cy="1374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102718</xdr:colOff>
      <xdr:row>811</xdr:row>
      <xdr:rowOff>128644</xdr:rowOff>
    </xdr:from>
    <xdr:to>
      <xdr:col>0</xdr:col>
      <xdr:colOff>1848849</xdr:colOff>
      <xdr:row>811</xdr:row>
      <xdr:rowOff>1877955</xdr:rowOff>
    </xdr:to>
    <xdr:pic>
      <xdr:nvPicPr>
        <xdr:cNvPr id="672" name="Immagine 671" descr="Boxer EA7 Emporio Armani - 111866-8P725-00135">
          <a:extLst>
            <a:ext uri="{FF2B5EF4-FFF2-40B4-BE49-F238E27FC236}">
              <a16:creationId xmlns:a16="http://schemas.microsoft.com/office/drawing/2014/main" xmlns="" id="{5A3FA663-F088-934D-A286-29FB44807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718" y="1497416311"/>
          <a:ext cx="1746131" cy="1749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102718</xdr:colOff>
      <xdr:row>812</xdr:row>
      <xdr:rowOff>128644</xdr:rowOff>
    </xdr:from>
    <xdr:to>
      <xdr:col>0</xdr:col>
      <xdr:colOff>1848849</xdr:colOff>
      <xdr:row>812</xdr:row>
      <xdr:rowOff>1877955</xdr:rowOff>
    </xdr:to>
    <xdr:pic>
      <xdr:nvPicPr>
        <xdr:cNvPr id="673" name="Immagine 672" descr="Boxer EA7 Emporio Armani - 111866-8P725-00135">
          <a:extLst>
            <a:ext uri="{FF2B5EF4-FFF2-40B4-BE49-F238E27FC236}">
              <a16:creationId xmlns:a16="http://schemas.microsoft.com/office/drawing/2014/main" xmlns="" id="{E004C59B-E43F-0349-B3C6-B8024C11E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718" y="1497416311"/>
          <a:ext cx="1746131" cy="1749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230557</xdr:colOff>
      <xdr:row>813</xdr:row>
      <xdr:rowOff>261524</xdr:rowOff>
    </xdr:from>
    <xdr:to>
      <xdr:col>0</xdr:col>
      <xdr:colOff>1623644</xdr:colOff>
      <xdr:row>813</xdr:row>
      <xdr:rowOff>1944044</xdr:rowOff>
    </xdr:to>
    <xdr:pic>
      <xdr:nvPicPr>
        <xdr:cNvPr id="674" name="Immagine 673" descr="Emporio Armani Bold Eagle Trunk Red Tango 111866-8P725-17574 at  International Jock">
          <a:extLst>
            <a:ext uri="{FF2B5EF4-FFF2-40B4-BE49-F238E27FC236}">
              <a16:creationId xmlns:a16="http://schemas.microsoft.com/office/drawing/2014/main" xmlns="" id="{F74C0B9B-BA81-914E-86BC-745EB4B76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0557" y="1501748657"/>
          <a:ext cx="1393087" cy="1682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230557</xdr:colOff>
      <xdr:row>814</xdr:row>
      <xdr:rowOff>261524</xdr:rowOff>
    </xdr:from>
    <xdr:to>
      <xdr:col>0</xdr:col>
      <xdr:colOff>1623644</xdr:colOff>
      <xdr:row>814</xdr:row>
      <xdr:rowOff>1944044</xdr:rowOff>
    </xdr:to>
    <xdr:pic>
      <xdr:nvPicPr>
        <xdr:cNvPr id="675" name="Immagine 674" descr="Emporio Armani Bold Eagle Trunk Red Tango 111866-8P725-17574 at  International Jock">
          <a:extLst>
            <a:ext uri="{FF2B5EF4-FFF2-40B4-BE49-F238E27FC236}">
              <a16:creationId xmlns:a16="http://schemas.microsoft.com/office/drawing/2014/main" xmlns="" id="{2B9F76AF-D926-1D4B-BCF1-6C064AEB3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0557" y="1501748657"/>
          <a:ext cx="1393087" cy="1682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183345</xdr:colOff>
      <xdr:row>815</xdr:row>
      <xdr:rowOff>116276</xdr:rowOff>
    </xdr:from>
    <xdr:to>
      <xdr:col>0</xdr:col>
      <xdr:colOff>1768221</xdr:colOff>
      <xdr:row>815</xdr:row>
      <xdr:rowOff>2030022</xdr:rowOff>
    </xdr:to>
    <xdr:pic>
      <xdr:nvPicPr>
        <xdr:cNvPr id="676" name="Immagine 675" descr="Emporio Armani Bold Eagle Trunk Deep Ultramarine 111866-8P725-20533 at  International Jock">
          <a:extLst>
            <a:ext uri="{FF2B5EF4-FFF2-40B4-BE49-F238E27FC236}">
              <a16:creationId xmlns:a16="http://schemas.microsoft.com/office/drawing/2014/main" xmlns="" id="{16FB04C1-1EF4-0C4F-A941-5FA0FCC6B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3345" y="1505802876"/>
          <a:ext cx="1584876" cy="1913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155097</xdr:colOff>
      <xdr:row>816</xdr:row>
      <xdr:rowOff>223357</xdr:rowOff>
    </xdr:from>
    <xdr:to>
      <xdr:col>0</xdr:col>
      <xdr:colOff>1910770</xdr:colOff>
      <xdr:row>816</xdr:row>
      <xdr:rowOff>1982210</xdr:rowOff>
    </xdr:to>
    <xdr:pic>
      <xdr:nvPicPr>
        <xdr:cNvPr id="679" name="Immagine 678" descr="Sous-vêtements Homme (3)">
          <a:extLst>
            <a:ext uri="{FF2B5EF4-FFF2-40B4-BE49-F238E27FC236}">
              <a16:creationId xmlns:a16="http://schemas.microsoft.com/office/drawing/2014/main" xmlns="" id="{91C9CB7E-F049-BD4B-A591-E8A59FF53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5097" y="1512209157"/>
          <a:ext cx="1755673" cy="1758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50696</xdr:colOff>
      <xdr:row>817</xdr:row>
      <xdr:rowOff>408020</xdr:rowOff>
    </xdr:from>
    <xdr:to>
      <xdr:col>0</xdr:col>
      <xdr:colOff>1850070</xdr:colOff>
      <xdr:row>817</xdr:row>
      <xdr:rowOff>1750979</xdr:rowOff>
    </xdr:to>
    <xdr:pic>
      <xdr:nvPicPr>
        <xdr:cNvPr id="680" name="Immagine 679" descr="Boxer EA7 Emporio Armani - Ref. 111866-8P745-17574 - DownTownStock.Com">
          <a:extLst>
            <a:ext uri="{FF2B5EF4-FFF2-40B4-BE49-F238E27FC236}">
              <a16:creationId xmlns:a16="http://schemas.microsoft.com/office/drawing/2014/main" xmlns="" id="{9AFC2B88-06C6-3D4E-93D6-85C2E7DD8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696" y="1514493553"/>
          <a:ext cx="1799374" cy="134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50696</xdr:colOff>
      <xdr:row>820</xdr:row>
      <xdr:rowOff>408020</xdr:rowOff>
    </xdr:from>
    <xdr:to>
      <xdr:col>0</xdr:col>
      <xdr:colOff>1850070</xdr:colOff>
      <xdr:row>820</xdr:row>
      <xdr:rowOff>1750979</xdr:rowOff>
    </xdr:to>
    <xdr:pic>
      <xdr:nvPicPr>
        <xdr:cNvPr id="681" name="Immagine 680" descr="Boxer EA7 Emporio Armani - Ref. 111866-8P745-17574 - DownTownStock.Com">
          <a:extLst>
            <a:ext uri="{FF2B5EF4-FFF2-40B4-BE49-F238E27FC236}">
              <a16:creationId xmlns:a16="http://schemas.microsoft.com/office/drawing/2014/main" xmlns="" id="{BA8C3585-3462-744B-B93E-917339543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696" y="1514493553"/>
          <a:ext cx="1799374" cy="134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173025</xdr:colOff>
      <xdr:row>867</xdr:row>
      <xdr:rowOff>165975</xdr:rowOff>
    </xdr:from>
    <xdr:to>
      <xdr:col>0</xdr:col>
      <xdr:colOff>1820876</xdr:colOff>
      <xdr:row>867</xdr:row>
      <xdr:rowOff>2069225</xdr:rowOff>
    </xdr:to>
    <xdr:pic>
      <xdr:nvPicPr>
        <xdr:cNvPr id="682" name="Immagine 681" descr="Emporio Armani Women's Second Skin Thong: Amazon.com.mx: Ropa, Zapatos y  Accesorios">
          <a:extLst>
            <a:ext uri="{FF2B5EF4-FFF2-40B4-BE49-F238E27FC236}">
              <a16:creationId xmlns:a16="http://schemas.microsoft.com/office/drawing/2014/main" xmlns="" id="{C938570E-DDB1-B148-8CAC-499E661A1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025" y="1518450975"/>
          <a:ext cx="1647851" cy="190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173025</xdr:colOff>
      <xdr:row>868</xdr:row>
      <xdr:rowOff>165975</xdr:rowOff>
    </xdr:from>
    <xdr:to>
      <xdr:col>0</xdr:col>
      <xdr:colOff>1820876</xdr:colOff>
      <xdr:row>868</xdr:row>
      <xdr:rowOff>2069225</xdr:rowOff>
    </xdr:to>
    <xdr:pic>
      <xdr:nvPicPr>
        <xdr:cNvPr id="683" name="Immagine 682" descr="Emporio Armani Women's Second Skin Thong: Amazon.com.mx: Ropa, Zapatos y  Accesorios">
          <a:extLst>
            <a:ext uri="{FF2B5EF4-FFF2-40B4-BE49-F238E27FC236}">
              <a16:creationId xmlns:a16="http://schemas.microsoft.com/office/drawing/2014/main" xmlns="" id="{BAC942A4-E414-1740-98A8-C31F17055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025" y="1518450975"/>
          <a:ext cx="1647851" cy="190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218964</xdr:colOff>
      <xdr:row>908</xdr:row>
      <xdr:rowOff>385824</xdr:rowOff>
    </xdr:from>
    <xdr:to>
      <xdr:col>0</xdr:col>
      <xdr:colOff>1796105</xdr:colOff>
      <xdr:row>908</xdr:row>
      <xdr:rowOff>1561510</xdr:rowOff>
    </xdr:to>
    <xdr:pic>
      <xdr:nvPicPr>
        <xdr:cNvPr id="685" name="Immagine 684" descr="Ropa interior para mujer EMPORIO ARMANI 162525 8P229, 00020 Nero - Black,  XL: Amazon.com.mx: Ropa, Zapatos y Accesorios">
          <a:extLst>
            <a:ext uri="{FF2B5EF4-FFF2-40B4-BE49-F238E27FC236}">
              <a16:creationId xmlns:a16="http://schemas.microsoft.com/office/drawing/2014/main" xmlns="" id="{6F1110F5-C514-0046-A081-0E6689005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8964" y="1522870291"/>
          <a:ext cx="1577141" cy="1175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218964</xdr:colOff>
      <xdr:row>909</xdr:row>
      <xdr:rowOff>385824</xdr:rowOff>
    </xdr:from>
    <xdr:to>
      <xdr:col>0</xdr:col>
      <xdr:colOff>1796105</xdr:colOff>
      <xdr:row>909</xdr:row>
      <xdr:rowOff>1561510</xdr:rowOff>
    </xdr:to>
    <xdr:pic>
      <xdr:nvPicPr>
        <xdr:cNvPr id="686" name="Immagine 685" descr="Ropa interior para mujer EMPORIO ARMANI 162525 8P229, 00020 Nero - Black,  XL: Amazon.com.mx: Ropa, Zapatos y Accesorios">
          <a:extLst>
            <a:ext uri="{FF2B5EF4-FFF2-40B4-BE49-F238E27FC236}">
              <a16:creationId xmlns:a16="http://schemas.microsoft.com/office/drawing/2014/main" xmlns="" id="{238970DD-FA67-9B44-938D-5E9026F25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8964" y="1522870291"/>
          <a:ext cx="1577141" cy="1175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164379</xdr:colOff>
      <xdr:row>910</xdr:row>
      <xdr:rowOff>462024</xdr:rowOff>
    </xdr:from>
    <xdr:to>
      <xdr:col>0</xdr:col>
      <xdr:colOff>1863390</xdr:colOff>
      <xdr:row>910</xdr:row>
      <xdr:rowOff>1637710</xdr:rowOff>
    </xdr:to>
    <xdr:pic>
      <xdr:nvPicPr>
        <xdr:cNvPr id="687" name="Immagine 686" descr="Emporio Armani Slip Mutanda Donna in Pizzo Underwear Articolo 162525 8P229,  00211 Avorio - Ivory, XL: Amazon.it: Abbigliamento">
          <a:extLst>
            <a:ext uri="{FF2B5EF4-FFF2-40B4-BE49-F238E27FC236}">
              <a16:creationId xmlns:a16="http://schemas.microsoft.com/office/drawing/2014/main" xmlns="" id="{8E837FF4-A043-924A-A876-464014B6B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4379" y="1527145957"/>
          <a:ext cx="1699011" cy="1175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237310</xdr:colOff>
      <xdr:row>937</xdr:row>
      <xdr:rowOff>232394</xdr:rowOff>
    </xdr:from>
    <xdr:to>
      <xdr:col>0</xdr:col>
      <xdr:colOff>1773524</xdr:colOff>
      <xdr:row>937</xdr:row>
      <xdr:rowOff>1943539</xdr:rowOff>
    </xdr:to>
    <xdr:pic>
      <xdr:nvPicPr>
        <xdr:cNvPr id="688" name="Immagine 687" descr="Женское нижнее белье Emporio Armani - купить в интернет магазине по  выгодной цене, официальный сайт">
          <a:extLst>
            <a:ext uri="{FF2B5EF4-FFF2-40B4-BE49-F238E27FC236}">
              <a16:creationId xmlns:a16="http://schemas.microsoft.com/office/drawing/2014/main" xmlns="" id="{42931A99-3D8F-9247-BCD8-340B7D5B5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7310" y="1531115794"/>
          <a:ext cx="1536214" cy="1711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237310</xdr:colOff>
      <xdr:row>938</xdr:row>
      <xdr:rowOff>232394</xdr:rowOff>
    </xdr:from>
    <xdr:to>
      <xdr:col>0</xdr:col>
      <xdr:colOff>1773524</xdr:colOff>
      <xdr:row>938</xdr:row>
      <xdr:rowOff>1943539</xdr:rowOff>
    </xdr:to>
    <xdr:pic>
      <xdr:nvPicPr>
        <xdr:cNvPr id="689" name="Immagine 688" descr="Женское нижнее белье Emporio Armani - купить в интернет магазине по  выгодной цене, официальный сайт">
          <a:extLst>
            <a:ext uri="{FF2B5EF4-FFF2-40B4-BE49-F238E27FC236}">
              <a16:creationId xmlns:a16="http://schemas.microsoft.com/office/drawing/2014/main" xmlns="" id="{8CDBF480-B888-C640-94DE-2F24B3079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7310" y="1531115794"/>
          <a:ext cx="1536214" cy="1711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131882</xdr:colOff>
      <xdr:row>939</xdr:row>
      <xdr:rowOff>166727</xdr:rowOff>
    </xdr:from>
    <xdr:to>
      <xdr:col>0</xdr:col>
      <xdr:colOff>1868947</xdr:colOff>
      <xdr:row>939</xdr:row>
      <xdr:rowOff>1996506</xdr:rowOff>
    </xdr:to>
    <xdr:pic>
      <xdr:nvPicPr>
        <xdr:cNvPr id="690" name="Immagine 689" descr="Emporio Armani Women's Virtual Lace Brazilian Brief, Ivory, XL:  Amazon.co.uk: Clothing">
          <a:extLst>
            <a:ext uri="{FF2B5EF4-FFF2-40B4-BE49-F238E27FC236}">
              <a16:creationId xmlns:a16="http://schemas.microsoft.com/office/drawing/2014/main" xmlns="" id="{38ABC88F-DFBE-6340-ACCC-A7656C243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1882" y="1535249594"/>
          <a:ext cx="1737065" cy="1829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293400</xdr:colOff>
      <xdr:row>940</xdr:row>
      <xdr:rowOff>117327</xdr:rowOff>
    </xdr:from>
    <xdr:to>
      <xdr:col>0</xdr:col>
      <xdr:colOff>1776701</xdr:colOff>
      <xdr:row>940</xdr:row>
      <xdr:rowOff>2045906</xdr:rowOff>
    </xdr:to>
    <xdr:pic>
      <xdr:nvPicPr>
        <xdr:cNvPr id="691" name="Immagine 690" descr="Трусы Emporio Armani 1629488P284-20_95390 (Черный) в интернет магазине  Modoza.com Продано">
          <a:extLst>
            <a:ext uri="{FF2B5EF4-FFF2-40B4-BE49-F238E27FC236}">
              <a16:creationId xmlns:a16="http://schemas.microsoft.com/office/drawing/2014/main" xmlns="" id="{4E8FCBE2-A81E-1149-A050-01D76A1D6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400" y="1537299927"/>
          <a:ext cx="1483301" cy="1928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342666</xdr:colOff>
      <xdr:row>967</xdr:row>
      <xdr:rowOff>151609</xdr:rowOff>
    </xdr:from>
    <xdr:to>
      <xdr:col>0</xdr:col>
      <xdr:colOff>1600435</xdr:colOff>
      <xdr:row>967</xdr:row>
      <xdr:rowOff>2045492</xdr:rowOff>
    </xdr:to>
    <xdr:pic>
      <xdr:nvPicPr>
        <xdr:cNvPr id="693" name="Immagine 692" descr="Дамски стринг EMPORIO ARMANI - Seven Seconds">
          <a:extLst>
            <a:ext uri="{FF2B5EF4-FFF2-40B4-BE49-F238E27FC236}">
              <a16:creationId xmlns:a16="http://schemas.microsoft.com/office/drawing/2014/main" xmlns="" id="{AEBB1A03-B03D-EE4B-8E8B-923AB0897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2666" y="1539433942"/>
          <a:ext cx="1257769" cy="1893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342666</xdr:colOff>
      <xdr:row>1005</xdr:row>
      <xdr:rowOff>151609</xdr:rowOff>
    </xdr:from>
    <xdr:to>
      <xdr:col>0</xdr:col>
      <xdr:colOff>1600435</xdr:colOff>
      <xdr:row>1005</xdr:row>
      <xdr:rowOff>2045492</xdr:rowOff>
    </xdr:to>
    <xdr:pic>
      <xdr:nvPicPr>
        <xdr:cNvPr id="694" name="Immagine 693" descr="Дамски стринг EMPORIO ARMANI - Seven Seconds">
          <a:extLst>
            <a:ext uri="{FF2B5EF4-FFF2-40B4-BE49-F238E27FC236}">
              <a16:creationId xmlns:a16="http://schemas.microsoft.com/office/drawing/2014/main" xmlns="" id="{37BE9699-F8CA-CF4B-B17C-18E78ED54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2666" y="1539433942"/>
          <a:ext cx="1257769" cy="1893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460278</xdr:colOff>
      <xdr:row>1007</xdr:row>
      <xdr:rowOff>185338</xdr:rowOff>
    </xdr:from>
    <xdr:to>
      <xdr:col>0</xdr:col>
      <xdr:colOff>1499756</xdr:colOff>
      <xdr:row>1007</xdr:row>
      <xdr:rowOff>1850894</xdr:rowOff>
    </xdr:to>
    <xdr:pic>
      <xdr:nvPicPr>
        <xdr:cNvPr id="695" name="Immagine 694" descr="Emporio Armani Figi Brasilian Icona Sensual Nude - EGOISTIN">
          <a:extLst>
            <a:ext uri="{FF2B5EF4-FFF2-40B4-BE49-F238E27FC236}">
              <a16:creationId xmlns:a16="http://schemas.microsoft.com/office/drawing/2014/main" xmlns="" id="{0D982604-05D5-1E40-AE5E-90D9F2C16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0278" y="1543667138"/>
          <a:ext cx="1039478" cy="16655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460278</xdr:colOff>
      <xdr:row>1008</xdr:row>
      <xdr:rowOff>185338</xdr:rowOff>
    </xdr:from>
    <xdr:to>
      <xdr:col>0</xdr:col>
      <xdr:colOff>1499756</xdr:colOff>
      <xdr:row>1008</xdr:row>
      <xdr:rowOff>1850894</xdr:rowOff>
    </xdr:to>
    <xdr:pic>
      <xdr:nvPicPr>
        <xdr:cNvPr id="696" name="Immagine 695" descr="Emporio Armani Figi Brasilian Icona Sensual Nude - EGOISTIN">
          <a:extLst>
            <a:ext uri="{FF2B5EF4-FFF2-40B4-BE49-F238E27FC236}">
              <a16:creationId xmlns:a16="http://schemas.microsoft.com/office/drawing/2014/main" xmlns="" id="{E1687FC5-827B-B249-BFB8-90BA6AAD0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0278" y="1543667138"/>
          <a:ext cx="1039478" cy="16655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460278</xdr:colOff>
      <xdr:row>1009</xdr:row>
      <xdr:rowOff>185338</xdr:rowOff>
    </xdr:from>
    <xdr:to>
      <xdr:col>0</xdr:col>
      <xdr:colOff>1499756</xdr:colOff>
      <xdr:row>1009</xdr:row>
      <xdr:rowOff>1850894</xdr:rowOff>
    </xdr:to>
    <xdr:pic>
      <xdr:nvPicPr>
        <xdr:cNvPr id="697" name="Immagine 696" descr="Emporio Armani Figi Brasilian Icona Sensual Nude - EGOISTIN">
          <a:extLst>
            <a:ext uri="{FF2B5EF4-FFF2-40B4-BE49-F238E27FC236}">
              <a16:creationId xmlns:a16="http://schemas.microsoft.com/office/drawing/2014/main" xmlns="" id="{5D6EB9C5-E21D-354A-8C72-1B33DEEC5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0278" y="1543667138"/>
          <a:ext cx="1039478" cy="16655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460278</xdr:colOff>
      <xdr:row>1010</xdr:row>
      <xdr:rowOff>185338</xdr:rowOff>
    </xdr:from>
    <xdr:to>
      <xdr:col>0</xdr:col>
      <xdr:colOff>1499756</xdr:colOff>
      <xdr:row>1010</xdr:row>
      <xdr:rowOff>1850894</xdr:rowOff>
    </xdr:to>
    <xdr:pic>
      <xdr:nvPicPr>
        <xdr:cNvPr id="698" name="Immagine 697" descr="Emporio Armani Figi Brasilian Icona Sensual Nude - EGOISTIN">
          <a:extLst>
            <a:ext uri="{FF2B5EF4-FFF2-40B4-BE49-F238E27FC236}">
              <a16:creationId xmlns:a16="http://schemas.microsoft.com/office/drawing/2014/main" xmlns="" id="{F188527A-834D-BE4E-B587-71F45416D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0278" y="1543667138"/>
          <a:ext cx="1039478" cy="16655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460278</xdr:colOff>
      <xdr:row>1011</xdr:row>
      <xdr:rowOff>185338</xdr:rowOff>
    </xdr:from>
    <xdr:to>
      <xdr:col>0</xdr:col>
      <xdr:colOff>1499756</xdr:colOff>
      <xdr:row>1011</xdr:row>
      <xdr:rowOff>1850894</xdr:rowOff>
    </xdr:to>
    <xdr:pic>
      <xdr:nvPicPr>
        <xdr:cNvPr id="699" name="Immagine 698" descr="Emporio Armani Figi Brasilian Icona Sensual Nude - EGOISTIN">
          <a:extLst>
            <a:ext uri="{FF2B5EF4-FFF2-40B4-BE49-F238E27FC236}">
              <a16:creationId xmlns:a16="http://schemas.microsoft.com/office/drawing/2014/main" xmlns="" id="{BD52862B-257C-B742-8FC0-15DB531A7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0278" y="1543667138"/>
          <a:ext cx="1039478" cy="16655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390292</xdr:colOff>
      <xdr:row>1012</xdr:row>
      <xdr:rowOff>279032</xdr:rowOff>
    </xdr:from>
    <xdr:to>
      <xdr:col>0</xdr:col>
      <xdr:colOff>1446976</xdr:colOff>
      <xdr:row>1012</xdr:row>
      <xdr:rowOff>1858800</xdr:rowOff>
    </xdr:to>
    <xdr:pic>
      <xdr:nvPicPr>
        <xdr:cNvPr id="701" name="Immagine 700" descr="Бикини Emporio Armani Underwear - на изгодна цена в Remix - #110848201">
          <a:extLst>
            <a:ext uri="{FF2B5EF4-FFF2-40B4-BE49-F238E27FC236}">
              <a16:creationId xmlns:a16="http://schemas.microsoft.com/office/drawing/2014/main" xmlns="" id="{A0AB242A-8DDB-1F43-93A8-0CFC55313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0292" y="1554259499"/>
          <a:ext cx="1056684" cy="1579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390292</xdr:colOff>
      <xdr:row>1013</xdr:row>
      <xdr:rowOff>279032</xdr:rowOff>
    </xdr:from>
    <xdr:to>
      <xdr:col>0</xdr:col>
      <xdr:colOff>1446976</xdr:colOff>
      <xdr:row>1013</xdr:row>
      <xdr:rowOff>1858800</xdr:rowOff>
    </xdr:to>
    <xdr:pic>
      <xdr:nvPicPr>
        <xdr:cNvPr id="702" name="Immagine 701" descr="Бикини Emporio Armani Underwear - на изгодна цена в Remix - #110848201">
          <a:extLst>
            <a:ext uri="{FF2B5EF4-FFF2-40B4-BE49-F238E27FC236}">
              <a16:creationId xmlns:a16="http://schemas.microsoft.com/office/drawing/2014/main" xmlns="" id="{4854BDF5-C5D6-8B49-B0EE-87FB9E512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0292" y="1554259499"/>
          <a:ext cx="1056684" cy="1579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249068</xdr:colOff>
      <xdr:row>1199</xdr:row>
      <xdr:rowOff>166107</xdr:rowOff>
    </xdr:from>
    <xdr:to>
      <xdr:col>0</xdr:col>
      <xdr:colOff>1651698</xdr:colOff>
      <xdr:row>1199</xdr:row>
      <xdr:rowOff>2039461</xdr:rowOff>
    </xdr:to>
    <xdr:pic>
      <xdr:nvPicPr>
        <xdr:cNvPr id="707" name="Immagine 706" descr="Нижня білизна Armani Exchange 956002-8P000-00945 для чоловіків Сірий -  купити в Києві, Україні в магазині Intertop: ціна, фото, відгуки">
          <a:extLst>
            <a:ext uri="{FF2B5EF4-FFF2-40B4-BE49-F238E27FC236}">
              <a16:creationId xmlns:a16="http://schemas.microsoft.com/office/drawing/2014/main" xmlns="" id="{033FE792-AB38-B348-86F4-613E9E623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9068" y="1577243640"/>
          <a:ext cx="1402630" cy="1873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249068</xdr:colOff>
      <xdr:row>1200</xdr:row>
      <xdr:rowOff>166107</xdr:rowOff>
    </xdr:from>
    <xdr:to>
      <xdr:col>0</xdr:col>
      <xdr:colOff>1651698</xdr:colOff>
      <xdr:row>1200</xdr:row>
      <xdr:rowOff>2039461</xdr:rowOff>
    </xdr:to>
    <xdr:pic>
      <xdr:nvPicPr>
        <xdr:cNvPr id="708" name="Immagine 707" descr="Нижня білизна Armani Exchange 956002-8P000-00945 для чоловіків Сірий -  купити в Києві, Україні в магазині Intertop: ціна, фото, відгуки">
          <a:extLst>
            <a:ext uri="{FF2B5EF4-FFF2-40B4-BE49-F238E27FC236}">
              <a16:creationId xmlns:a16="http://schemas.microsoft.com/office/drawing/2014/main" xmlns="" id="{B1B31A0B-2468-DE4C-9F94-EFA4F82A0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9068" y="1577243640"/>
          <a:ext cx="1402630" cy="1873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220510</xdr:colOff>
      <xdr:row>1201</xdr:row>
      <xdr:rowOff>112149</xdr:rowOff>
    </xdr:from>
    <xdr:to>
      <xdr:col>0</xdr:col>
      <xdr:colOff>1604056</xdr:colOff>
      <xdr:row>1201</xdr:row>
      <xdr:rowOff>1966418</xdr:rowOff>
    </xdr:to>
    <xdr:pic>
      <xdr:nvPicPr>
        <xdr:cNvPr id="709" name="Immagine 708" descr="Спідня білизна чоловічі модель 956003-8P000-00010 - купити за ціною 280.00  грн. в intertop.ua | imall.com">
          <a:extLst>
            <a:ext uri="{FF2B5EF4-FFF2-40B4-BE49-F238E27FC236}">
              <a16:creationId xmlns:a16="http://schemas.microsoft.com/office/drawing/2014/main" xmlns="" id="{0135F02F-AAF9-8142-9AB1-806004FE1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0510" y="1581389149"/>
          <a:ext cx="1383546" cy="1854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220510</xdr:colOff>
      <xdr:row>1202</xdr:row>
      <xdr:rowOff>112149</xdr:rowOff>
    </xdr:from>
    <xdr:to>
      <xdr:col>0</xdr:col>
      <xdr:colOff>1604056</xdr:colOff>
      <xdr:row>1202</xdr:row>
      <xdr:rowOff>1966418</xdr:rowOff>
    </xdr:to>
    <xdr:pic>
      <xdr:nvPicPr>
        <xdr:cNvPr id="710" name="Immagine 709" descr="Спідня білизна чоловічі модель 956003-8P000-00010 - купити за ціною 280.00  грн. в intertop.ua | imall.com">
          <a:extLst>
            <a:ext uri="{FF2B5EF4-FFF2-40B4-BE49-F238E27FC236}">
              <a16:creationId xmlns:a16="http://schemas.microsoft.com/office/drawing/2014/main" xmlns="" id="{45DC69B5-71F8-B648-AB44-B899C6B87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0510" y="1581389149"/>
          <a:ext cx="1383546" cy="1854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191819</xdr:colOff>
      <xdr:row>1203</xdr:row>
      <xdr:rowOff>58056</xdr:rowOff>
    </xdr:from>
    <xdr:to>
      <xdr:col>0</xdr:col>
      <xdr:colOff>1708949</xdr:colOff>
      <xdr:row>1203</xdr:row>
      <xdr:rowOff>2045910</xdr:rowOff>
    </xdr:to>
    <xdr:pic>
      <xdr:nvPicPr>
        <xdr:cNvPr id="711" name="Immagine 710" descr="Нижнее белье Armani Exchange 956003-8P000-00020 для мужчин Черный - купить  в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CD889406-1781-1145-84FE-0079BCE84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1819" y="1585534523"/>
          <a:ext cx="1517130" cy="1987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191819</xdr:colOff>
      <xdr:row>1204</xdr:row>
      <xdr:rowOff>58056</xdr:rowOff>
    </xdr:from>
    <xdr:to>
      <xdr:col>0</xdr:col>
      <xdr:colOff>1708949</xdr:colOff>
      <xdr:row>1204</xdr:row>
      <xdr:rowOff>2045910</xdr:rowOff>
    </xdr:to>
    <xdr:pic>
      <xdr:nvPicPr>
        <xdr:cNvPr id="712" name="Immagine 711" descr="Нижнее белье Armani Exchange 956003-8P000-00020 для мужчин Черный - купить  в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6FFD5007-E4B1-F945-8E9D-DA18B863B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1819" y="1585534523"/>
          <a:ext cx="1517130" cy="1987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191819</xdr:colOff>
      <xdr:row>1205</xdr:row>
      <xdr:rowOff>58056</xdr:rowOff>
    </xdr:from>
    <xdr:to>
      <xdr:col>0</xdr:col>
      <xdr:colOff>1708949</xdr:colOff>
      <xdr:row>1205</xdr:row>
      <xdr:rowOff>2045910</xdr:rowOff>
    </xdr:to>
    <xdr:pic>
      <xdr:nvPicPr>
        <xdr:cNvPr id="713" name="Immagine 712" descr="Нижнее белье Armani Exchange 956003-8P000-00020 для мужчин Черный - купить  в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8CA97F17-905A-8B41-A4A1-21DEADB19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1819" y="1585534523"/>
          <a:ext cx="1517130" cy="1987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238926</xdr:colOff>
      <xdr:row>298</xdr:row>
      <xdr:rowOff>222664</xdr:rowOff>
    </xdr:from>
    <xdr:to>
      <xdr:col>0</xdr:col>
      <xdr:colOff>1852341</xdr:colOff>
      <xdr:row>298</xdr:row>
      <xdr:rowOff>1838969</xdr:rowOff>
    </xdr:to>
    <xdr:pic>
      <xdr:nvPicPr>
        <xdr:cNvPr id="714" name="Immagine 713" descr="Emporio armani intimo boxer da uomo in saldo, 2 pack, grigio, cotone, 2017,  l m - Stileo.it">
          <a:extLst>
            <a:ext uri="{FF2B5EF4-FFF2-40B4-BE49-F238E27FC236}">
              <a16:creationId xmlns:a16="http://schemas.microsoft.com/office/drawing/2014/main" xmlns="" id="{C0B5380F-B0DD-2149-B000-8E68E9948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8926" y="1591998331"/>
          <a:ext cx="1613415" cy="1616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228977</xdr:colOff>
      <xdr:row>355</xdr:row>
      <xdr:rowOff>287932</xdr:rowOff>
    </xdr:from>
    <xdr:to>
      <xdr:col>0</xdr:col>
      <xdr:colOff>1612523</xdr:colOff>
      <xdr:row>355</xdr:row>
      <xdr:rowOff>2027701</xdr:rowOff>
    </xdr:to>
    <xdr:pic>
      <xdr:nvPicPr>
        <xdr:cNvPr id="715" name="Immagine 714" descr="Emporio Armani 2-Pak Boxer Brief Mørkegrå med Blå 111268 7A717 27435">
          <a:extLst>
            <a:ext uri="{FF2B5EF4-FFF2-40B4-BE49-F238E27FC236}">
              <a16:creationId xmlns:a16="http://schemas.microsoft.com/office/drawing/2014/main" xmlns="" id="{B905AD72-3FBC-7C4B-81B0-5ED54CDBA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8977" y="1594163332"/>
          <a:ext cx="1383546" cy="1739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337394</xdr:colOff>
      <xdr:row>521</xdr:row>
      <xdr:rowOff>29401</xdr:rowOff>
    </xdr:from>
    <xdr:to>
      <xdr:col>0</xdr:col>
      <xdr:colOff>1681906</xdr:colOff>
      <xdr:row>521</xdr:row>
      <xdr:rowOff>2053397</xdr:rowOff>
    </xdr:to>
    <xdr:pic>
      <xdr:nvPicPr>
        <xdr:cNvPr id="716" name="Immagine 715" descr="EMPORIO ARMANI 3 PACK RED, WHITE AND BLACK TRUNKS 111357-8P715-50710 |  Budwals">
          <a:extLst>
            <a:ext uri="{FF2B5EF4-FFF2-40B4-BE49-F238E27FC236}">
              <a16:creationId xmlns:a16="http://schemas.microsoft.com/office/drawing/2014/main" xmlns="" id="{B6474EB8-F251-2840-BD33-A2410436B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7394" y="1598104268"/>
          <a:ext cx="1344512" cy="2023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267582</xdr:colOff>
      <xdr:row>522</xdr:row>
      <xdr:rowOff>123336</xdr:rowOff>
    </xdr:from>
    <xdr:to>
      <xdr:col>0</xdr:col>
      <xdr:colOff>1679753</xdr:colOff>
      <xdr:row>522</xdr:row>
      <xdr:rowOff>1891731</xdr:rowOff>
    </xdr:to>
    <xdr:pic>
      <xdr:nvPicPr>
        <xdr:cNvPr id="717" name="Immagine 716" descr="Emporio Armani 3-Pak Sorte Boxer Briefs 111473 8P717 21320">
          <a:extLst>
            <a:ext uri="{FF2B5EF4-FFF2-40B4-BE49-F238E27FC236}">
              <a16:creationId xmlns:a16="http://schemas.microsoft.com/office/drawing/2014/main" xmlns="" id="{568A3D8C-2EE5-3345-940C-43C8CCC88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7582" y="1600297936"/>
          <a:ext cx="1412171" cy="1768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325733</xdr:colOff>
      <xdr:row>684</xdr:row>
      <xdr:rowOff>245573</xdr:rowOff>
    </xdr:from>
    <xdr:to>
      <xdr:col>0</xdr:col>
      <xdr:colOff>1583502</xdr:colOff>
      <xdr:row>684</xdr:row>
      <xdr:rowOff>2070062</xdr:rowOff>
    </xdr:to>
    <xdr:pic>
      <xdr:nvPicPr>
        <xdr:cNvPr id="718" name="Immagine 717" descr="Buy Emporio Armani multicolor 3 Pack Logo Strap Briefs for Men in MENA,  Worldwide | 111624-8P722-54320">
          <a:extLst>
            <a:ext uri="{FF2B5EF4-FFF2-40B4-BE49-F238E27FC236}">
              <a16:creationId xmlns:a16="http://schemas.microsoft.com/office/drawing/2014/main" xmlns="" id="{2298749B-6A10-7B46-AE81-6A4BAEA71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5733" y="1602519906"/>
          <a:ext cx="1257769" cy="1824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360906</xdr:colOff>
      <xdr:row>686</xdr:row>
      <xdr:rowOff>68112</xdr:rowOff>
    </xdr:from>
    <xdr:to>
      <xdr:col>0</xdr:col>
      <xdr:colOff>1654161</xdr:colOff>
      <xdr:row>686</xdr:row>
      <xdr:rowOff>1955423</xdr:rowOff>
    </xdr:to>
    <xdr:pic>
      <xdr:nvPicPr>
        <xdr:cNvPr id="719" name="Immagine 718" descr="Emporio Armani Underwear Боксерки - 3 чифта 111625-8P722-22033 - Виж Цена  Тук | Styling.bg">
          <a:extLst>
            <a:ext uri="{FF2B5EF4-FFF2-40B4-BE49-F238E27FC236}">
              <a16:creationId xmlns:a16="http://schemas.microsoft.com/office/drawing/2014/main" xmlns="" id="{0F9416E1-D6B6-534B-B7E8-E91DA7312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0906" y="1604442179"/>
          <a:ext cx="1293255" cy="1887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131093</xdr:colOff>
      <xdr:row>713</xdr:row>
      <xdr:rowOff>570817</xdr:rowOff>
    </xdr:from>
    <xdr:to>
      <xdr:col>0</xdr:col>
      <xdr:colOff>1944034</xdr:colOff>
      <xdr:row>713</xdr:row>
      <xdr:rowOff>1524685</xdr:rowOff>
    </xdr:to>
    <xdr:pic>
      <xdr:nvPicPr>
        <xdr:cNvPr id="720" name="Immagine 719" descr="Emporio Armani Men's Double Logo Waistband 2-Pack Brief, red tango/melange  grey, Extra Large: Amazon.sg: Fashion">
          <a:extLst>
            <a:ext uri="{FF2B5EF4-FFF2-40B4-BE49-F238E27FC236}">
              <a16:creationId xmlns:a16="http://schemas.microsoft.com/office/drawing/2014/main" xmlns="" id="{D6FDCF32-AD9C-C34D-88E3-1321C40A7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1093" y="1607044617"/>
          <a:ext cx="1812941" cy="953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131093</xdr:colOff>
      <xdr:row>714</xdr:row>
      <xdr:rowOff>570817</xdr:rowOff>
    </xdr:from>
    <xdr:to>
      <xdr:col>0</xdr:col>
      <xdr:colOff>1944034</xdr:colOff>
      <xdr:row>714</xdr:row>
      <xdr:rowOff>1524685</xdr:rowOff>
    </xdr:to>
    <xdr:pic>
      <xdr:nvPicPr>
        <xdr:cNvPr id="721" name="Immagine 720" descr="Emporio Armani Men's Double Logo Waistband 2-Pack Brief, red tango/melange  grey, Extra Large: Amazon.sg: Fashion">
          <a:extLst>
            <a:ext uri="{FF2B5EF4-FFF2-40B4-BE49-F238E27FC236}">
              <a16:creationId xmlns:a16="http://schemas.microsoft.com/office/drawing/2014/main" xmlns="" id="{3B6A7594-23A8-A346-8382-49AED9121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1093" y="1607044617"/>
          <a:ext cx="1812941" cy="953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400500</xdr:colOff>
      <xdr:row>731</xdr:row>
      <xdr:rowOff>325101</xdr:rowOff>
    </xdr:from>
    <xdr:to>
      <xdr:col>0</xdr:col>
      <xdr:colOff>1906669</xdr:colOff>
      <xdr:row>731</xdr:row>
      <xdr:rowOff>1833898</xdr:rowOff>
    </xdr:to>
    <xdr:pic>
      <xdr:nvPicPr>
        <xdr:cNvPr id="723" name="Immagine 722" descr="SLIP Blu, 111733 8p504 - InFashionStore.it">
          <a:extLst>
            <a:ext uri="{FF2B5EF4-FFF2-40B4-BE49-F238E27FC236}">
              <a16:creationId xmlns:a16="http://schemas.microsoft.com/office/drawing/2014/main" xmlns="" id="{2F3CF71C-3984-2F4E-BDEF-2D3F3D9F5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0500" y="1610998368"/>
          <a:ext cx="1506169" cy="15087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400500</xdr:colOff>
      <xdr:row>732</xdr:row>
      <xdr:rowOff>325101</xdr:rowOff>
    </xdr:from>
    <xdr:to>
      <xdr:col>0</xdr:col>
      <xdr:colOff>1906669</xdr:colOff>
      <xdr:row>732</xdr:row>
      <xdr:rowOff>1833898</xdr:rowOff>
    </xdr:to>
    <xdr:pic>
      <xdr:nvPicPr>
        <xdr:cNvPr id="724" name="Immagine 723" descr="SLIP Blu, 111733 8p504 - InFashionStore.it">
          <a:extLst>
            <a:ext uri="{FF2B5EF4-FFF2-40B4-BE49-F238E27FC236}">
              <a16:creationId xmlns:a16="http://schemas.microsoft.com/office/drawing/2014/main" xmlns="" id="{D75EA332-5219-5740-89CB-FA4AFD31B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0500" y="1610998368"/>
          <a:ext cx="1506169" cy="15087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149819</xdr:colOff>
      <xdr:row>733</xdr:row>
      <xdr:rowOff>269023</xdr:rowOff>
    </xdr:from>
    <xdr:to>
      <xdr:col>0</xdr:col>
      <xdr:colOff>1778000</xdr:colOff>
      <xdr:row>733</xdr:row>
      <xdr:rowOff>1902678</xdr:rowOff>
    </xdr:to>
    <xdr:pic>
      <xdr:nvPicPr>
        <xdr:cNvPr id="725" name="Immagine 724" descr="TRUNK Ruby and blue, 8p504 49535 - InFashionStore.it">
          <a:extLst>
            <a:ext uri="{FF2B5EF4-FFF2-40B4-BE49-F238E27FC236}">
              <a16:creationId xmlns:a16="http://schemas.microsoft.com/office/drawing/2014/main" xmlns="" id="{484D164A-AC7C-294A-9E5A-13ABDF66A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9819" y="1615141756"/>
          <a:ext cx="1628181" cy="1633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149819</xdr:colOff>
      <xdr:row>734</xdr:row>
      <xdr:rowOff>269023</xdr:rowOff>
    </xdr:from>
    <xdr:to>
      <xdr:col>0</xdr:col>
      <xdr:colOff>1778000</xdr:colOff>
      <xdr:row>734</xdr:row>
      <xdr:rowOff>1902678</xdr:rowOff>
    </xdr:to>
    <xdr:pic>
      <xdr:nvPicPr>
        <xdr:cNvPr id="726" name="Immagine 725" descr="TRUNK Ruby and blue, 8p504 49535 - InFashionStore.it">
          <a:extLst>
            <a:ext uri="{FF2B5EF4-FFF2-40B4-BE49-F238E27FC236}">
              <a16:creationId xmlns:a16="http://schemas.microsoft.com/office/drawing/2014/main" xmlns="" id="{448FDF39-3D68-BC4C-8909-B8FF875C3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9819" y="1615141756"/>
          <a:ext cx="1628181" cy="1633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149819</xdr:colOff>
      <xdr:row>735</xdr:row>
      <xdr:rowOff>269023</xdr:rowOff>
    </xdr:from>
    <xdr:to>
      <xdr:col>0</xdr:col>
      <xdr:colOff>1778000</xdr:colOff>
      <xdr:row>735</xdr:row>
      <xdr:rowOff>1902678</xdr:rowOff>
    </xdr:to>
    <xdr:pic>
      <xdr:nvPicPr>
        <xdr:cNvPr id="727" name="Immagine 726" descr="TRUNK Ruby and blue, 8p504 49535 - InFashionStore.it">
          <a:extLst>
            <a:ext uri="{FF2B5EF4-FFF2-40B4-BE49-F238E27FC236}">
              <a16:creationId xmlns:a16="http://schemas.microsoft.com/office/drawing/2014/main" xmlns="" id="{8557D127-148B-A941-BD87-CFC7346FB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9819" y="1615141756"/>
          <a:ext cx="1628181" cy="1633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68638</xdr:colOff>
      <xdr:row>737</xdr:row>
      <xdr:rowOff>345937</xdr:rowOff>
    </xdr:from>
    <xdr:to>
      <xdr:col>0</xdr:col>
      <xdr:colOff>1874463</xdr:colOff>
      <xdr:row>737</xdr:row>
      <xdr:rowOff>1673363</xdr:rowOff>
    </xdr:to>
    <xdr:pic>
      <xdr:nvPicPr>
        <xdr:cNvPr id="728" name="Immagine 727" descr="Emporio Armani Underwear 111733 Boxer, Multicolore (Cielo/Nero 22233),  Medium (Pacco da 2) Uomo">
          <a:extLst>
            <a:ext uri="{FF2B5EF4-FFF2-40B4-BE49-F238E27FC236}">
              <a16:creationId xmlns:a16="http://schemas.microsoft.com/office/drawing/2014/main" xmlns="" id="{14264EA8-1B08-314B-A8B1-B6980B854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638" y="1623617604"/>
          <a:ext cx="1805825" cy="1327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68638</xdr:colOff>
      <xdr:row>738</xdr:row>
      <xdr:rowOff>345937</xdr:rowOff>
    </xdr:from>
    <xdr:to>
      <xdr:col>0</xdr:col>
      <xdr:colOff>1874463</xdr:colOff>
      <xdr:row>738</xdr:row>
      <xdr:rowOff>1673363</xdr:rowOff>
    </xdr:to>
    <xdr:pic>
      <xdr:nvPicPr>
        <xdr:cNvPr id="729" name="Immagine 728" descr="Emporio Armani Underwear 111733 Boxer, Multicolore (Cielo/Nero 22233),  Medium (Pacco da 2) Uomo">
          <a:extLst>
            <a:ext uri="{FF2B5EF4-FFF2-40B4-BE49-F238E27FC236}">
              <a16:creationId xmlns:a16="http://schemas.microsoft.com/office/drawing/2014/main" xmlns="" id="{7BA03599-8933-FF4F-8588-F2EC2560D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638" y="1623617604"/>
          <a:ext cx="1805825" cy="1327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84859</xdr:colOff>
      <xdr:row>739</xdr:row>
      <xdr:rowOff>94096</xdr:rowOff>
    </xdr:from>
    <xdr:to>
      <xdr:col>0</xdr:col>
      <xdr:colOff>1782041</xdr:colOff>
      <xdr:row>739</xdr:row>
      <xdr:rowOff>1976005</xdr:rowOff>
    </xdr:to>
    <xdr:pic>
      <xdr:nvPicPr>
        <xdr:cNvPr id="730" name="Immagine 729" descr="Мужские трусы Emporio Armani 111733 8P717 50235 купить за 2303 руб.">
          <a:extLst>
            <a:ext uri="{FF2B5EF4-FFF2-40B4-BE49-F238E27FC236}">
              <a16:creationId xmlns:a16="http://schemas.microsoft.com/office/drawing/2014/main" xmlns="" id="{2AF71725-16C6-7042-823C-DB8B35348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859" y="1627565229"/>
          <a:ext cx="1697182" cy="1881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84859</xdr:colOff>
      <xdr:row>740</xdr:row>
      <xdr:rowOff>94096</xdr:rowOff>
    </xdr:from>
    <xdr:to>
      <xdr:col>0</xdr:col>
      <xdr:colOff>1782041</xdr:colOff>
      <xdr:row>740</xdr:row>
      <xdr:rowOff>1976005</xdr:rowOff>
    </xdr:to>
    <xdr:pic>
      <xdr:nvPicPr>
        <xdr:cNvPr id="731" name="Immagine 730" descr="Мужские трусы Emporio Armani 111733 8P717 50235 купить за 2303 руб.">
          <a:extLst>
            <a:ext uri="{FF2B5EF4-FFF2-40B4-BE49-F238E27FC236}">
              <a16:creationId xmlns:a16="http://schemas.microsoft.com/office/drawing/2014/main" xmlns="" id="{DF596030-C5B3-2F44-8666-EA3EEF82C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859" y="1627565229"/>
          <a:ext cx="1697182" cy="1881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84859</xdr:colOff>
      <xdr:row>741</xdr:row>
      <xdr:rowOff>94096</xdr:rowOff>
    </xdr:from>
    <xdr:to>
      <xdr:col>0</xdr:col>
      <xdr:colOff>1782041</xdr:colOff>
      <xdr:row>741</xdr:row>
      <xdr:rowOff>1976005</xdr:rowOff>
    </xdr:to>
    <xdr:pic>
      <xdr:nvPicPr>
        <xdr:cNvPr id="732" name="Immagine 731" descr="Мужские трусы Emporio Armani 111733 8P717 50235 купить за 2303 руб.">
          <a:extLst>
            <a:ext uri="{FF2B5EF4-FFF2-40B4-BE49-F238E27FC236}">
              <a16:creationId xmlns:a16="http://schemas.microsoft.com/office/drawing/2014/main" xmlns="" id="{F3F07970-5CF6-324E-9F15-FA490994C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859" y="1627565229"/>
          <a:ext cx="1697182" cy="1881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83705</xdr:colOff>
      <xdr:row>742</xdr:row>
      <xdr:rowOff>238942</xdr:rowOff>
    </xdr:from>
    <xdr:to>
      <xdr:col>0</xdr:col>
      <xdr:colOff>1757796</xdr:colOff>
      <xdr:row>742</xdr:row>
      <xdr:rowOff>1458622</xdr:rowOff>
    </xdr:to>
    <xdr:pic>
      <xdr:nvPicPr>
        <xdr:cNvPr id="733" name="Immagine 732" descr="Emporio Armani Underwear, Alsónadrág szett logómintás derékpánttal - 2  darab, Fekete, L - eMAG.hu">
          <a:extLst>
            <a:ext uri="{FF2B5EF4-FFF2-40B4-BE49-F238E27FC236}">
              <a16:creationId xmlns:a16="http://schemas.microsoft.com/office/drawing/2014/main" xmlns="" id="{A73B150E-01A0-4B47-B034-0A3F42B06F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3705" y="1634009275"/>
          <a:ext cx="1674091" cy="1219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83705</xdr:colOff>
      <xdr:row>743</xdr:row>
      <xdr:rowOff>238942</xdr:rowOff>
    </xdr:from>
    <xdr:to>
      <xdr:col>0</xdr:col>
      <xdr:colOff>1757796</xdr:colOff>
      <xdr:row>743</xdr:row>
      <xdr:rowOff>1458622</xdr:rowOff>
    </xdr:to>
    <xdr:pic>
      <xdr:nvPicPr>
        <xdr:cNvPr id="734" name="Immagine 733" descr="Emporio Armani Underwear, Alsónadrág szett logómintás derékpánttal - 2  darab, Fekete, L - eMAG.hu">
          <a:extLst>
            <a:ext uri="{FF2B5EF4-FFF2-40B4-BE49-F238E27FC236}">
              <a16:creationId xmlns:a16="http://schemas.microsoft.com/office/drawing/2014/main" xmlns="" id="{E6CC17B7-DC03-A84A-A4CB-8488852EF9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3705" y="1634009275"/>
          <a:ext cx="1674091" cy="1219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83705</xdr:colOff>
      <xdr:row>744</xdr:row>
      <xdr:rowOff>238942</xdr:rowOff>
    </xdr:from>
    <xdr:to>
      <xdr:col>0</xdr:col>
      <xdr:colOff>1757796</xdr:colOff>
      <xdr:row>744</xdr:row>
      <xdr:rowOff>1458622</xdr:rowOff>
    </xdr:to>
    <xdr:pic>
      <xdr:nvPicPr>
        <xdr:cNvPr id="735" name="Immagine 734" descr="Emporio Armani Underwear, Alsónadrág szett logómintás derékpánttal - 2  darab, Fekete, L - eMAG.hu">
          <a:extLst>
            <a:ext uri="{FF2B5EF4-FFF2-40B4-BE49-F238E27FC236}">
              <a16:creationId xmlns:a16="http://schemas.microsoft.com/office/drawing/2014/main" xmlns="" id="{D06F6243-93D3-E84A-BBBD-C0BAABC2FB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3705" y="1634009275"/>
          <a:ext cx="1674091" cy="1219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83705</xdr:colOff>
      <xdr:row>745</xdr:row>
      <xdr:rowOff>238942</xdr:rowOff>
    </xdr:from>
    <xdr:to>
      <xdr:col>0</xdr:col>
      <xdr:colOff>1757796</xdr:colOff>
      <xdr:row>745</xdr:row>
      <xdr:rowOff>1458622</xdr:rowOff>
    </xdr:to>
    <xdr:pic>
      <xdr:nvPicPr>
        <xdr:cNvPr id="736" name="Immagine 735" descr="Emporio Armani Underwear, Alsónadrág szett logómintás derékpánttal - 2  darab, Fekete, L - eMAG.hu">
          <a:extLst>
            <a:ext uri="{FF2B5EF4-FFF2-40B4-BE49-F238E27FC236}">
              <a16:creationId xmlns:a16="http://schemas.microsoft.com/office/drawing/2014/main" xmlns="" id="{8B1559CA-6ECA-024B-A632-871342598B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3705" y="1634009275"/>
          <a:ext cx="1674091" cy="1219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175135</xdr:colOff>
      <xdr:row>746</xdr:row>
      <xdr:rowOff>360296</xdr:rowOff>
    </xdr:from>
    <xdr:to>
      <xdr:col>0</xdr:col>
      <xdr:colOff>1941532</xdr:colOff>
      <xdr:row>746</xdr:row>
      <xdr:rowOff>1790236</xdr:rowOff>
    </xdr:to>
    <xdr:pic>
      <xdr:nvPicPr>
        <xdr:cNvPr id="737" name="Immagine 736" descr="EMPORIO ARMANI UNDERWEAR Slip Uomo, Linea Endurance, Nuova Forma, Cotone  Più Resistente, Banda Elastica Extra Strong con Logo MOD. 111733 P/E18  (Nero/Antracite) L">
          <a:extLst>
            <a:ext uri="{FF2B5EF4-FFF2-40B4-BE49-F238E27FC236}">
              <a16:creationId xmlns:a16="http://schemas.microsoft.com/office/drawing/2014/main" xmlns="" id="{960FC9F7-20FD-0C49-AFFC-46DF6C307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135" y="1642529563"/>
          <a:ext cx="1766397" cy="1429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175135</xdr:colOff>
      <xdr:row>747</xdr:row>
      <xdr:rowOff>360296</xdr:rowOff>
    </xdr:from>
    <xdr:to>
      <xdr:col>0</xdr:col>
      <xdr:colOff>1941532</xdr:colOff>
      <xdr:row>747</xdr:row>
      <xdr:rowOff>1790236</xdr:rowOff>
    </xdr:to>
    <xdr:pic>
      <xdr:nvPicPr>
        <xdr:cNvPr id="738" name="Immagine 737" descr="EMPORIO ARMANI UNDERWEAR Slip Uomo, Linea Endurance, Nuova Forma, Cotone  Più Resistente, Banda Elastica Extra Strong con Logo MOD. 111733 P/E18  (Nero/Antracite) L">
          <a:extLst>
            <a:ext uri="{FF2B5EF4-FFF2-40B4-BE49-F238E27FC236}">
              <a16:creationId xmlns:a16="http://schemas.microsoft.com/office/drawing/2014/main" xmlns="" id="{A710BE47-1FC3-314C-8213-FBBE3B155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135" y="1642529563"/>
          <a:ext cx="1766397" cy="1429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103524</xdr:colOff>
      <xdr:row>748</xdr:row>
      <xdr:rowOff>154324</xdr:rowOff>
    </xdr:from>
    <xdr:to>
      <xdr:col>0</xdr:col>
      <xdr:colOff>1835342</xdr:colOff>
      <xdr:row>748</xdr:row>
      <xdr:rowOff>1886142</xdr:rowOff>
    </xdr:to>
    <xdr:pic>
      <xdr:nvPicPr>
        <xdr:cNvPr id="739" name="Immagine 738" descr="Indumenti intimi Emporio Armani | Tendenze 2021 online su ShopAlike">
          <a:extLst>
            <a:ext uri="{FF2B5EF4-FFF2-40B4-BE49-F238E27FC236}">
              <a16:creationId xmlns:a16="http://schemas.microsoft.com/office/drawing/2014/main" xmlns="" id="{C0847349-4025-4245-AE1D-D41410026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3524" y="1646523057"/>
          <a:ext cx="1731818" cy="1731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172165</xdr:colOff>
      <xdr:row>749</xdr:row>
      <xdr:rowOff>131803</xdr:rowOff>
    </xdr:from>
    <xdr:to>
      <xdr:col>0</xdr:col>
      <xdr:colOff>1775170</xdr:colOff>
      <xdr:row>749</xdr:row>
      <xdr:rowOff>1900198</xdr:rowOff>
    </xdr:to>
    <xdr:pic>
      <xdr:nvPicPr>
        <xdr:cNvPr id="740" name="Immagine 739" descr="Мужские трусы Emporio Armani (Эмпорио Армани) 111733 8P720 50535 (Цвет:  Синий) купить в интернет-магазине stylefish.ru">
          <a:extLst>
            <a:ext uri="{FF2B5EF4-FFF2-40B4-BE49-F238E27FC236}">
              <a16:creationId xmlns:a16="http://schemas.microsoft.com/office/drawing/2014/main" xmlns="" id="{6E581217-F3CA-9E47-A508-562762CE2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165" y="1648600270"/>
          <a:ext cx="1603005" cy="1768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172165</xdr:colOff>
      <xdr:row>750</xdr:row>
      <xdr:rowOff>131803</xdr:rowOff>
    </xdr:from>
    <xdr:to>
      <xdr:col>0</xdr:col>
      <xdr:colOff>1775170</xdr:colOff>
      <xdr:row>750</xdr:row>
      <xdr:rowOff>1900198</xdr:rowOff>
    </xdr:to>
    <xdr:pic>
      <xdr:nvPicPr>
        <xdr:cNvPr id="741" name="Immagine 740" descr="Мужские трусы Emporio Armani (Эмпорио Армани) 111733 8P720 50535 (Цвет:  Синий) купить в интернет-магазине stylefish.ru">
          <a:extLst>
            <a:ext uri="{FF2B5EF4-FFF2-40B4-BE49-F238E27FC236}">
              <a16:creationId xmlns:a16="http://schemas.microsoft.com/office/drawing/2014/main" xmlns="" id="{472B0126-2E59-234B-A5E6-5EC01D8EB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165" y="1648600270"/>
          <a:ext cx="1603005" cy="1768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154196</xdr:colOff>
      <xdr:row>755</xdr:row>
      <xdr:rowOff>302538</xdr:rowOff>
    </xdr:from>
    <xdr:to>
      <xdr:col>0</xdr:col>
      <xdr:colOff>1949771</xdr:colOff>
      <xdr:row>755</xdr:row>
      <xdr:rowOff>1788731</xdr:rowOff>
    </xdr:to>
    <xdr:pic>
      <xdr:nvPicPr>
        <xdr:cNvPr id="742" name="Immagine 741" descr="Emporio Armani Pantis para Hombre: Amazon.es: Ropa y accesorios">
          <a:extLst>
            <a:ext uri="{FF2B5EF4-FFF2-40B4-BE49-F238E27FC236}">
              <a16:creationId xmlns:a16="http://schemas.microsoft.com/office/drawing/2014/main" xmlns="" id="{B64D7C58-FAC3-1B40-A855-E17C601DD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4196" y="1652970471"/>
          <a:ext cx="1795575" cy="1486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47421</xdr:colOff>
      <xdr:row>756</xdr:row>
      <xdr:rowOff>382112</xdr:rowOff>
    </xdr:from>
    <xdr:to>
      <xdr:col>0</xdr:col>
      <xdr:colOff>1896533</xdr:colOff>
      <xdr:row>756</xdr:row>
      <xdr:rowOff>1789589</xdr:rowOff>
    </xdr:to>
    <xdr:pic>
      <xdr:nvPicPr>
        <xdr:cNvPr id="743" name="Immagine 742" descr="SG Confezione 3 slip mutanda uomo tripack EMPORIO ARMANI articolo 111734  8P715 | eBay">
          <a:extLst>
            <a:ext uri="{FF2B5EF4-FFF2-40B4-BE49-F238E27FC236}">
              <a16:creationId xmlns:a16="http://schemas.microsoft.com/office/drawing/2014/main" xmlns="" id="{930AEA9F-CF91-1143-A9D0-EEE77C5E5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421" y="1655149779"/>
          <a:ext cx="1849112" cy="1407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215069</xdr:colOff>
      <xdr:row>757</xdr:row>
      <xdr:rowOff>267840</xdr:rowOff>
    </xdr:from>
    <xdr:to>
      <xdr:col>0</xdr:col>
      <xdr:colOff>1770365</xdr:colOff>
      <xdr:row>757</xdr:row>
      <xdr:rowOff>1988526</xdr:rowOff>
    </xdr:to>
    <xdr:pic>
      <xdr:nvPicPr>
        <xdr:cNvPr id="744" name="Immagine 743" descr="Мужские трусы Emporio Armani 111734 8P717 12483 купить за 3990 руб.">
          <a:extLst>
            <a:ext uri="{FF2B5EF4-FFF2-40B4-BE49-F238E27FC236}">
              <a16:creationId xmlns:a16="http://schemas.microsoft.com/office/drawing/2014/main" xmlns="" id="{51D6C0B1-4F2C-5546-A238-6F0930A48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5069" y="1657135240"/>
          <a:ext cx="1555296" cy="1720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215069</xdr:colOff>
      <xdr:row>758</xdr:row>
      <xdr:rowOff>267840</xdr:rowOff>
    </xdr:from>
    <xdr:to>
      <xdr:col>0</xdr:col>
      <xdr:colOff>1770365</xdr:colOff>
      <xdr:row>758</xdr:row>
      <xdr:rowOff>1988526</xdr:rowOff>
    </xdr:to>
    <xdr:pic>
      <xdr:nvPicPr>
        <xdr:cNvPr id="745" name="Immagine 744" descr="Мужские трусы Emporio Armani 111734 8P717 12483 купить за 3990 руб.">
          <a:extLst>
            <a:ext uri="{FF2B5EF4-FFF2-40B4-BE49-F238E27FC236}">
              <a16:creationId xmlns:a16="http://schemas.microsoft.com/office/drawing/2014/main" xmlns="" id="{FEFDE140-0099-F24F-B99E-88970F020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5069" y="1657135240"/>
          <a:ext cx="1555296" cy="1720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215069</xdr:colOff>
      <xdr:row>759</xdr:row>
      <xdr:rowOff>267840</xdr:rowOff>
    </xdr:from>
    <xdr:to>
      <xdr:col>0</xdr:col>
      <xdr:colOff>1770365</xdr:colOff>
      <xdr:row>759</xdr:row>
      <xdr:rowOff>1988526</xdr:rowOff>
    </xdr:to>
    <xdr:pic>
      <xdr:nvPicPr>
        <xdr:cNvPr id="746" name="Immagine 745" descr="Мужские трусы Emporio Armani 111734 8P717 12483 купить за 3990 руб.">
          <a:extLst>
            <a:ext uri="{FF2B5EF4-FFF2-40B4-BE49-F238E27FC236}">
              <a16:creationId xmlns:a16="http://schemas.microsoft.com/office/drawing/2014/main" xmlns="" id="{DE186658-1220-454A-B11E-F7A4B0E85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5069" y="1657135240"/>
          <a:ext cx="1555296" cy="1720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179244</xdr:colOff>
      <xdr:row>760</xdr:row>
      <xdr:rowOff>179852</xdr:rowOff>
    </xdr:from>
    <xdr:to>
      <xdr:col>0</xdr:col>
      <xdr:colOff>1827356</xdr:colOff>
      <xdr:row>760</xdr:row>
      <xdr:rowOff>2013014</xdr:rowOff>
    </xdr:to>
    <xdr:pic>
      <xdr:nvPicPr>
        <xdr:cNvPr id="747" name="Immagine 746" descr="Мужские трусы Emporio Armani 111734 8P717 22133 купить за 3990 руб.">
          <a:extLst>
            <a:ext uri="{FF2B5EF4-FFF2-40B4-BE49-F238E27FC236}">
              <a16:creationId xmlns:a16="http://schemas.microsoft.com/office/drawing/2014/main" xmlns="" id="{0E598D38-0336-B24D-8B7B-7CAC80393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9244" y="1663346452"/>
          <a:ext cx="1648112" cy="1833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179244</xdr:colOff>
      <xdr:row>761</xdr:row>
      <xdr:rowOff>179852</xdr:rowOff>
    </xdr:from>
    <xdr:to>
      <xdr:col>0</xdr:col>
      <xdr:colOff>1827356</xdr:colOff>
      <xdr:row>761</xdr:row>
      <xdr:rowOff>2013014</xdr:rowOff>
    </xdr:to>
    <xdr:pic>
      <xdr:nvPicPr>
        <xdr:cNvPr id="748" name="Immagine 747" descr="Мужские трусы Emporio Armani 111734 8P717 22133 купить за 3990 руб.">
          <a:extLst>
            <a:ext uri="{FF2B5EF4-FFF2-40B4-BE49-F238E27FC236}">
              <a16:creationId xmlns:a16="http://schemas.microsoft.com/office/drawing/2014/main" xmlns="" id="{BFDEF5D2-204E-7D41-8180-15AF1ED7B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9244" y="1663346452"/>
          <a:ext cx="1648112" cy="1833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179244</xdr:colOff>
      <xdr:row>762</xdr:row>
      <xdr:rowOff>179852</xdr:rowOff>
    </xdr:from>
    <xdr:to>
      <xdr:col>0</xdr:col>
      <xdr:colOff>1827356</xdr:colOff>
      <xdr:row>762</xdr:row>
      <xdr:rowOff>2013014</xdr:rowOff>
    </xdr:to>
    <xdr:pic>
      <xdr:nvPicPr>
        <xdr:cNvPr id="749" name="Immagine 748" descr="Мужские трусы Emporio Armani 111734 8P717 22133 купить за 3990 руб.">
          <a:extLst>
            <a:ext uri="{FF2B5EF4-FFF2-40B4-BE49-F238E27FC236}">
              <a16:creationId xmlns:a16="http://schemas.microsoft.com/office/drawing/2014/main" xmlns="" id="{400BFCE8-A054-E941-8BA0-33C2075E2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9244" y="1663346452"/>
          <a:ext cx="1648112" cy="1833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308384</xdr:colOff>
      <xdr:row>764</xdr:row>
      <xdr:rowOff>160906</xdr:rowOff>
    </xdr:from>
    <xdr:to>
      <xdr:col>0</xdr:col>
      <xdr:colOff>1600851</xdr:colOff>
      <xdr:row>764</xdr:row>
      <xdr:rowOff>1985394</xdr:rowOff>
    </xdr:to>
    <xdr:pic>
      <xdr:nvPicPr>
        <xdr:cNvPr id="751" name="Immagine 750" descr="3 PACK CONFEZIONE con 3 slip Emporio Armani uomo 111734 0P715 73320 mutande  man - EUR 39,20 | PicClick IT">
          <a:extLst>
            <a:ext uri="{FF2B5EF4-FFF2-40B4-BE49-F238E27FC236}">
              <a16:creationId xmlns:a16="http://schemas.microsoft.com/office/drawing/2014/main" xmlns="" id="{B23D83F9-312C-7A48-A439-A6E47E51C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8384" y="1671726439"/>
          <a:ext cx="1292467" cy="1824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248016</xdr:colOff>
      <xdr:row>956</xdr:row>
      <xdr:rowOff>552152</xdr:rowOff>
    </xdr:from>
    <xdr:to>
      <xdr:col>0</xdr:col>
      <xdr:colOff>1809384</xdr:colOff>
      <xdr:row>956</xdr:row>
      <xdr:rowOff>1750778</xdr:rowOff>
    </xdr:to>
    <xdr:pic>
      <xdr:nvPicPr>
        <xdr:cNvPr id="752" name="Immagine 751" descr="Emporio Armani Underwear Women's 1633348p317 Boy Short, Multicoloured  (Rosso/Grigio 01075), 10 (Size: Small): Amazon.co.uk: Clothing">
          <a:extLst>
            <a:ext uri="{FF2B5EF4-FFF2-40B4-BE49-F238E27FC236}">
              <a16:creationId xmlns:a16="http://schemas.microsoft.com/office/drawing/2014/main" xmlns="" id="{526BE1FA-F498-5749-B6C5-39F171F6E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8016" y="1674217419"/>
          <a:ext cx="1561368" cy="1198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141065</xdr:colOff>
      <xdr:row>1190</xdr:row>
      <xdr:rowOff>490700</xdr:rowOff>
    </xdr:from>
    <xdr:to>
      <xdr:col>0</xdr:col>
      <xdr:colOff>1933270</xdr:colOff>
      <xdr:row>1190</xdr:row>
      <xdr:rowOff>1609035</xdr:rowOff>
    </xdr:to>
    <xdr:pic>
      <xdr:nvPicPr>
        <xdr:cNvPr id="753" name="Immagine 752" descr="Мужское белье Armani Exchange от 280 грн - сравнение цен в 100+  интернет-магазинах Украины">
          <a:extLst>
            <a:ext uri="{FF2B5EF4-FFF2-40B4-BE49-F238E27FC236}">
              <a16:creationId xmlns:a16="http://schemas.microsoft.com/office/drawing/2014/main" xmlns="" id="{8F2793BA-AB64-B040-BA10-270EEFDBB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1065" y="1676255700"/>
          <a:ext cx="1792205" cy="1118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141065</xdr:colOff>
      <xdr:row>1191</xdr:row>
      <xdr:rowOff>490700</xdr:rowOff>
    </xdr:from>
    <xdr:to>
      <xdr:col>0</xdr:col>
      <xdr:colOff>1933270</xdr:colOff>
      <xdr:row>1191</xdr:row>
      <xdr:rowOff>1609035</xdr:rowOff>
    </xdr:to>
    <xdr:pic>
      <xdr:nvPicPr>
        <xdr:cNvPr id="754" name="Immagine 753" descr="Мужское белье Armani Exchange от 280 грн - сравнение цен в 100+  интернет-магазинах Украины">
          <a:extLst>
            <a:ext uri="{FF2B5EF4-FFF2-40B4-BE49-F238E27FC236}">
              <a16:creationId xmlns:a16="http://schemas.microsoft.com/office/drawing/2014/main" xmlns="" id="{1AE9A3AF-A33D-5E4D-B659-BEF0EC114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1065" y="1676255700"/>
          <a:ext cx="1792205" cy="1118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141065</xdr:colOff>
      <xdr:row>1192</xdr:row>
      <xdr:rowOff>490700</xdr:rowOff>
    </xdr:from>
    <xdr:to>
      <xdr:col>0</xdr:col>
      <xdr:colOff>1933270</xdr:colOff>
      <xdr:row>1192</xdr:row>
      <xdr:rowOff>1609035</xdr:rowOff>
    </xdr:to>
    <xdr:pic>
      <xdr:nvPicPr>
        <xdr:cNvPr id="755" name="Immagine 754" descr="Мужское белье Armani Exchange от 280 грн - сравнение цен в 100+  интернет-магазинах Украины">
          <a:extLst>
            <a:ext uri="{FF2B5EF4-FFF2-40B4-BE49-F238E27FC236}">
              <a16:creationId xmlns:a16="http://schemas.microsoft.com/office/drawing/2014/main" xmlns="" id="{5E63EC2F-448E-3846-99E9-1860619F4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1065" y="1676255700"/>
          <a:ext cx="1792205" cy="1118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84978</xdr:colOff>
      <xdr:row>1193</xdr:row>
      <xdr:rowOff>404484</xdr:rowOff>
    </xdr:from>
    <xdr:to>
      <xdr:col>0</xdr:col>
      <xdr:colOff>1953890</xdr:colOff>
      <xdr:row>1193</xdr:row>
      <xdr:rowOff>1674082</xdr:rowOff>
    </xdr:to>
    <xdr:pic>
      <xdr:nvPicPr>
        <xdr:cNvPr id="760" name="Immagine 759" descr="Amazon | (AX アルマーニ エクスチェンジ)AX ARMANI EXCHANGE(アルマーニ エクスチェンジ) ボクサーブリーフ 2PACK  SET 956001/8P000 956001/8P000 07320 NERO/NERO S | ボクサー 通販">
          <a:extLst>
            <a:ext uri="{FF2B5EF4-FFF2-40B4-BE49-F238E27FC236}">
              <a16:creationId xmlns:a16="http://schemas.microsoft.com/office/drawing/2014/main" xmlns="" id="{E56722D1-6DBE-AE40-8917-2CD85EDC3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978" y="1688767884"/>
          <a:ext cx="1868912" cy="1269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84978</xdr:colOff>
      <xdr:row>1194</xdr:row>
      <xdr:rowOff>404484</xdr:rowOff>
    </xdr:from>
    <xdr:to>
      <xdr:col>0</xdr:col>
      <xdr:colOff>1953890</xdr:colOff>
      <xdr:row>1194</xdr:row>
      <xdr:rowOff>1674082</xdr:rowOff>
    </xdr:to>
    <xdr:pic>
      <xdr:nvPicPr>
        <xdr:cNvPr id="761" name="Immagine 760" descr="Amazon | (AX アルマーニ エクスチェンジ)AX ARMANI EXCHANGE(アルマーニ エクスチェンジ) ボクサーブリーフ 2PACK  SET 956001/8P000 956001/8P000 07320 NERO/NERO S | ボクサー 通販">
          <a:extLst>
            <a:ext uri="{FF2B5EF4-FFF2-40B4-BE49-F238E27FC236}">
              <a16:creationId xmlns:a16="http://schemas.microsoft.com/office/drawing/2014/main" xmlns="" id="{85D702CC-0969-D541-8984-CF9A9802E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978" y="1688767884"/>
          <a:ext cx="1868912" cy="1269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84978</xdr:colOff>
      <xdr:row>1195</xdr:row>
      <xdr:rowOff>404484</xdr:rowOff>
    </xdr:from>
    <xdr:to>
      <xdr:col>0</xdr:col>
      <xdr:colOff>1953890</xdr:colOff>
      <xdr:row>1195</xdr:row>
      <xdr:rowOff>1674082</xdr:rowOff>
    </xdr:to>
    <xdr:pic>
      <xdr:nvPicPr>
        <xdr:cNvPr id="762" name="Immagine 761" descr="Amazon | (AX アルマーニ エクスチェンジ)AX ARMANI EXCHANGE(アルマーニ エクスチェンジ) ボクサーブリーフ 2PACK  SET 956001/8P000 956001/8P000 07320 NERO/NERO S | ボクサー 通販">
          <a:extLst>
            <a:ext uri="{FF2B5EF4-FFF2-40B4-BE49-F238E27FC236}">
              <a16:creationId xmlns:a16="http://schemas.microsoft.com/office/drawing/2014/main" xmlns="" id="{E98B1153-1B09-8445-A226-06509CF09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978" y="1688767884"/>
          <a:ext cx="1868912" cy="1269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84978</xdr:colOff>
      <xdr:row>1196</xdr:row>
      <xdr:rowOff>404484</xdr:rowOff>
    </xdr:from>
    <xdr:to>
      <xdr:col>0</xdr:col>
      <xdr:colOff>1953890</xdr:colOff>
      <xdr:row>1196</xdr:row>
      <xdr:rowOff>1674082</xdr:rowOff>
    </xdr:to>
    <xdr:pic>
      <xdr:nvPicPr>
        <xdr:cNvPr id="763" name="Immagine 762" descr="Amazon | (AX アルマーニ エクスチェンジ)AX ARMANI EXCHANGE(アルマーニ エクスチェンジ) ボクサーブリーフ 2PACK  SET 956001/8P000 956001/8P000 07320 NERO/NERO S | ボクサー 通販">
          <a:extLst>
            <a:ext uri="{FF2B5EF4-FFF2-40B4-BE49-F238E27FC236}">
              <a16:creationId xmlns:a16="http://schemas.microsoft.com/office/drawing/2014/main" xmlns="" id="{01ACF2D8-5E44-DD46-BBE8-C21ABC423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978" y="1688767884"/>
          <a:ext cx="1868912" cy="1269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187947</xdr:colOff>
      <xdr:row>1197</xdr:row>
      <xdr:rowOff>102300</xdr:rowOff>
    </xdr:from>
    <xdr:to>
      <xdr:col>0</xdr:col>
      <xdr:colOff>1843947</xdr:colOff>
      <xdr:row>1197</xdr:row>
      <xdr:rowOff>1963568</xdr:rowOff>
    </xdr:to>
    <xdr:pic>
      <xdr:nvPicPr>
        <xdr:cNvPr id="764" name="Immagine 763" descr="Мужское белье Armani Exchange от 280 грн - сравнение цен в 100+  интернет-магазинах Украины">
          <a:extLst>
            <a:ext uri="{FF2B5EF4-FFF2-40B4-BE49-F238E27FC236}">
              <a16:creationId xmlns:a16="http://schemas.microsoft.com/office/drawing/2014/main" xmlns="" id="{5F6A2BFF-283C-2B41-B5B9-9B42CA200C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87947" y="1696864633"/>
          <a:ext cx="1656000" cy="1861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187947</xdr:colOff>
      <xdr:row>1198</xdr:row>
      <xdr:rowOff>102300</xdr:rowOff>
    </xdr:from>
    <xdr:to>
      <xdr:col>0</xdr:col>
      <xdr:colOff>1843947</xdr:colOff>
      <xdr:row>1198</xdr:row>
      <xdr:rowOff>1963568</xdr:rowOff>
    </xdr:to>
    <xdr:pic>
      <xdr:nvPicPr>
        <xdr:cNvPr id="765" name="Immagine 764" descr="Мужское белье Armani Exchange от 280 грн - сравнение цен в 100+  интернет-магазинах Украины">
          <a:extLst>
            <a:ext uri="{FF2B5EF4-FFF2-40B4-BE49-F238E27FC236}">
              <a16:creationId xmlns:a16="http://schemas.microsoft.com/office/drawing/2014/main" xmlns="" id="{FB6F3CB2-C8F6-5D47-B19A-0FA53FA9CC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87947" y="1696864633"/>
          <a:ext cx="1656000" cy="1861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151730</xdr:colOff>
      <xdr:row>590</xdr:row>
      <xdr:rowOff>632260</xdr:rowOff>
    </xdr:from>
    <xdr:to>
      <xdr:col>0</xdr:col>
      <xdr:colOff>1854200</xdr:colOff>
      <xdr:row>590</xdr:row>
      <xdr:rowOff>1488640</xdr:rowOff>
    </xdr:to>
    <xdr:pic>
      <xdr:nvPicPr>
        <xdr:cNvPr id="766" name="Immagine 765" descr="Emporio Armani Infradito/Flip Flop 111563 8P591 Marine Gomma (IT 45/ UK  10.5): Amazon.it: Sport e tempo libero">
          <a:extLst>
            <a:ext uri="{FF2B5EF4-FFF2-40B4-BE49-F238E27FC236}">
              <a16:creationId xmlns:a16="http://schemas.microsoft.com/office/drawing/2014/main" xmlns="" id="{19256AF6-82BF-CF41-A7DB-FED83B678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1730" y="1701594060"/>
          <a:ext cx="1702470" cy="856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151730</xdr:colOff>
      <xdr:row>591</xdr:row>
      <xdr:rowOff>632260</xdr:rowOff>
    </xdr:from>
    <xdr:to>
      <xdr:col>0</xdr:col>
      <xdr:colOff>1854200</xdr:colOff>
      <xdr:row>591</xdr:row>
      <xdr:rowOff>1488640</xdr:rowOff>
    </xdr:to>
    <xdr:pic>
      <xdr:nvPicPr>
        <xdr:cNvPr id="767" name="Immagine 766" descr="Emporio Armani Infradito/Flip Flop 111563 8P591 Marine Gomma (IT 45/ UK  10.5): Amazon.it: Sport e tempo libero">
          <a:extLst>
            <a:ext uri="{FF2B5EF4-FFF2-40B4-BE49-F238E27FC236}">
              <a16:creationId xmlns:a16="http://schemas.microsoft.com/office/drawing/2014/main" xmlns="" id="{5BC9EE75-F0DD-2E40-B530-633A76512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1730" y="1701594060"/>
          <a:ext cx="1702470" cy="856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230585</xdr:colOff>
      <xdr:row>592</xdr:row>
      <xdr:rowOff>555027</xdr:rowOff>
    </xdr:from>
    <xdr:to>
      <xdr:col>0</xdr:col>
      <xdr:colOff>1930400</xdr:colOff>
      <xdr:row>592</xdr:row>
      <xdr:rowOff>1599740</xdr:rowOff>
    </xdr:to>
    <xdr:pic>
      <xdr:nvPicPr>
        <xdr:cNvPr id="768" name="Immagine 767" descr="EMPORIO ARMANI - Infradito Uomo con Custodia Emporio Armani_Azzurro_42  (42/8 - Turchese) - 111563-8P591-20833-42">
          <a:extLst>
            <a:ext uri="{FF2B5EF4-FFF2-40B4-BE49-F238E27FC236}">
              <a16:creationId xmlns:a16="http://schemas.microsoft.com/office/drawing/2014/main" xmlns="" id="{50B217FC-B866-144F-BD90-E9DC15F4C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0585" y="1705716294"/>
          <a:ext cx="1699815" cy="1044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230585</xdr:colOff>
      <xdr:row>593</xdr:row>
      <xdr:rowOff>555027</xdr:rowOff>
    </xdr:from>
    <xdr:to>
      <xdr:col>0</xdr:col>
      <xdr:colOff>1930400</xdr:colOff>
      <xdr:row>593</xdr:row>
      <xdr:rowOff>1599740</xdr:rowOff>
    </xdr:to>
    <xdr:pic>
      <xdr:nvPicPr>
        <xdr:cNvPr id="769" name="Immagine 768" descr="EMPORIO ARMANI - Infradito Uomo con Custodia Emporio Armani_Azzurro_42  (42/8 - Turchese) - 111563-8P591-20833-42">
          <a:extLst>
            <a:ext uri="{FF2B5EF4-FFF2-40B4-BE49-F238E27FC236}">
              <a16:creationId xmlns:a16="http://schemas.microsoft.com/office/drawing/2014/main" xmlns="" id="{7F714AC4-E25A-EE4F-AB7A-7D88F8B38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0585" y="1705716294"/>
          <a:ext cx="1699815" cy="1044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230585</xdr:colOff>
      <xdr:row>594</xdr:row>
      <xdr:rowOff>555027</xdr:rowOff>
    </xdr:from>
    <xdr:to>
      <xdr:col>0</xdr:col>
      <xdr:colOff>1930400</xdr:colOff>
      <xdr:row>594</xdr:row>
      <xdr:rowOff>1599740</xdr:rowOff>
    </xdr:to>
    <xdr:pic>
      <xdr:nvPicPr>
        <xdr:cNvPr id="770" name="Immagine 769" descr="EMPORIO ARMANI - Infradito Uomo con Custodia Emporio Armani_Azzurro_42  (42/8 - Turchese) - 111563-8P591-20833-42">
          <a:extLst>
            <a:ext uri="{FF2B5EF4-FFF2-40B4-BE49-F238E27FC236}">
              <a16:creationId xmlns:a16="http://schemas.microsoft.com/office/drawing/2014/main" xmlns="" id="{1EB449B7-8C6C-1146-85C0-6220339E0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0585" y="1705716294"/>
          <a:ext cx="1699815" cy="1044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230585</xdr:colOff>
      <xdr:row>595</xdr:row>
      <xdr:rowOff>555027</xdr:rowOff>
    </xdr:from>
    <xdr:to>
      <xdr:col>0</xdr:col>
      <xdr:colOff>1930400</xdr:colOff>
      <xdr:row>595</xdr:row>
      <xdr:rowOff>1599740</xdr:rowOff>
    </xdr:to>
    <xdr:pic>
      <xdr:nvPicPr>
        <xdr:cNvPr id="771" name="Immagine 770" descr="EMPORIO ARMANI - Infradito Uomo con Custodia Emporio Armani_Azzurro_42  (42/8 - Turchese) - 111563-8P591-20833-42">
          <a:extLst>
            <a:ext uri="{FF2B5EF4-FFF2-40B4-BE49-F238E27FC236}">
              <a16:creationId xmlns:a16="http://schemas.microsoft.com/office/drawing/2014/main" xmlns="" id="{D13F7EC9-1C84-CA43-8ADB-B8FCF3CA0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0585" y="1705716294"/>
          <a:ext cx="1699815" cy="1044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232135</xdr:colOff>
      <xdr:row>403</xdr:row>
      <xdr:rowOff>89907</xdr:rowOff>
    </xdr:from>
    <xdr:to>
      <xdr:col>0</xdr:col>
      <xdr:colOff>1634765</xdr:colOff>
      <xdr:row>403</xdr:row>
      <xdr:rowOff>1963260</xdr:rowOff>
    </xdr:to>
    <xdr:pic>
      <xdr:nvPicPr>
        <xdr:cNvPr id="772" name="Immagine 771" descr="tank top armani OFF 65% - Online Shopping Site for Fashion &amp; Lifestyle.">
          <a:extLst>
            <a:ext uri="{FF2B5EF4-FFF2-40B4-BE49-F238E27FC236}">
              <a16:creationId xmlns:a16="http://schemas.microsoft.com/office/drawing/2014/main" xmlns="" id="{F3559D20-BD17-8C40-8BF7-45EB5E595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2135" y="1713650107"/>
          <a:ext cx="1402630" cy="1873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232135</xdr:colOff>
      <xdr:row>404</xdr:row>
      <xdr:rowOff>89907</xdr:rowOff>
    </xdr:from>
    <xdr:to>
      <xdr:col>0</xdr:col>
      <xdr:colOff>1634765</xdr:colOff>
      <xdr:row>404</xdr:row>
      <xdr:rowOff>1963260</xdr:rowOff>
    </xdr:to>
    <xdr:pic>
      <xdr:nvPicPr>
        <xdr:cNvPr id="773" name="Immagine 772" descr="tank top armani OFF 65% - Online Shopping Site for Fashion &amp; Lifestyle.">
          <a:extLst>
            <a:ext uri="{FF2B5EF4-FFF2-40B4-BE49-F238E27FC236}">
              <a16:creationId xmlns:a16="http://schemas.microsoft.com/office/drawing/2014/main" xmlns="" id="{1DAF2F5F-E448-854B-A0CD-3C4881466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2135" y="1713650107"/>
          <a:ext cx="1402630" cy="1873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232135</xdr:colOff>
      <xdr:row>405</xdr:row>
      <xdr:rowOff>89907</xdr:rowOff>
    </xdr:from>
    <xdr:to>
      <xdr:col>0</xdr:col>
      <xdr:colOff>1634765</xdr:colOff>
      <xdr:row>405</xdr:row>
      <xdr:rowOff>1963260</xdr:rowOff>
    </xdr:to>
    <xdr:pic>
      <xdr:nvPicPr>
        <xdr:cNvPr id="774" name="Immagine 773" descr="tank top armani OFF 65% - Online Shopping Site for Fashion &amp; Lifestyle.">
          <a:extLst>
            <a:ext uri="{FF2B5EF4-FFF2-40B4-BE49-F238E27FC236}">
              <a16:creationId xmlns:a16="http://schemas.microsoft.com/office/drawing/2014/main" xmlns="" id="{1F63CBC4-B0E3-D343-B53A-3E2E7D35F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2135" y="1713650107"/>
          <a:ext cx="1402630" cy="1873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232135</xdr:colOff>
      <xdr:row>406</xdr:row>
      <xdr:rowOff>89907</xdr:rowOff>
    </xdr:from>
    <xdr:to>
      <xdr:col>0</xdr:col>
      <xdr:colOff>1634765</xdr:colOff>
      <xdr:row>406</xdr:row>
      <xdr:rowOff>1963260</xdr:rowOff>
    </xdr:to>
    <xdr:pic>
      <xdr:nvPicPr>
        <xdr:cNvPr id="775" name="Immagine 774" descr="tank top armani OFF 65% - Online Shopping Site for Fashion &amp; Lifestyle.">
          <a:extLst>
            <a:ext uri="{FF2B5EF4-FFF2-40B4-BE49-F238E27FC236}">
              <a16:creationId xmlns:a16="http://schemas.microsoft.com/office/drawing/2014/main" xmlns="" id="{6FA2631D-2C0E-474F-B180-0251069D7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2135" y="1713650107"/>
          <a:ext cx="1402630" cy="1873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303943</xdr:colOff>
      <xdr:row>585</xdr:row>
      <xdr:rowOff>66943</xdr:rowOff>
    </xdr:from>
    <xdr:to>
      <xdr:col>0</xdr:col>
      <xdr:colOff>1613758</xdr:colOff>
      <xdr:row>585</xdr:row>
      <xdr:rowOff>1960825</xdr:rowOff>
    </xdr:to>
    <xdr:pic>
      <xdr:nvPicPr>
        <xdr:cNvPr id="780" name="Immagine 779" descr="Buy Emporio Armani navy Logo Cuffed Sweatpants for Men in MENA, Worldwide |  111553-8P575-135">
          <a:extLst>
            <a:ext uri="{FF2B5EF4-FFF2-40B4-BE49-F238E27FC236}">
              <a16:creationId xmlns:a16="http://schemas.microsoft.com/office/drawing/2014/main" xmlns="" id="{87049E06-897C-744C-8106-5478D734C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3943" y="1734624476"/>
          <a:ext cx="1309815" cy="1893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303943</xdr:colOff>
      <xdr:row>710</xdr:row>
      <xdr:rowOff>66943</xdr:rowOff>
    </xdr:from>
    <xdr:to>
      <xdr:col>0</xdr:col>
      <xdr:colOff>1613758</xdr:colOff>
      <xdr:row>710</xdr:row>
      <xdr:rowOff>1960825</xdr:rowOff>
    </xdr:to>
    <xdr:pic>
      <xdr:nvPicPr>
        <xdr:cNvPr id="781" name="Immagine 780" descr="Buy Emporio Armani navy Logo Cuffed Sweatpants for Men in MENA, Worldwide |  111553-8P575-135">
          <a:extLst>
            <a:ext uri="{FF2B5EF4-FFF2-40B4-BE49-F238E27FC236}">
              <a16:creationId xmlns:a16="http://schemas.microsoft.com/office/drawing/2014/main" xmlns="" id="{122100CD-3514-4F47-A8A4-5C735C770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3943" y="1734624476"/>
          <a:ext cx="1309815" cy="1893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303943</xdr:colOff>
      <xdr:row>711</xdr:row>
      <xdr:rowOff>66943</xdr:rowOff>
    </xdr:from>
    <xdr:to>
      <xdr:col>0</xdr:col>
      <xdr:colOff>1613758</xdr:colOff>
      <xdr:row>711</xdr:row>
      <xdr:rowOff>1960825</xdr:rowOff>
    </xdr:to>
    <xdr:pic>
      <xdr:nvPicPr>
        <xdr:cNvPr id="782" name="Immagine 781" descr="Buy Emporio Armani navy Logo Cuffed Sweatpants for Men in MENA, Worldwide |  111553-8P575-135">
          <a:extLst>
            <a:ext uri="{FF2B5EF4-FFF2-40B4-BE49-F238E27FC236}">
              <a16:creationId xmlns:a16="http://schemas.microsoft.com/office/drawing/2014/main" xmlns="" id="{1C359AFB-53E0-E442-B577-FA7F33E52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3943" y="1734624476"/>
          <a:ext cx="1309815" cy="1893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261483</xdr:colOff>
      <xdr:row>793</xdr:row>
      <xdr:rowOff>194421</xdr:rowOff>
    </xdr:from>
    <xdr:to>
      <xdr:col>0</xdr:col>
      <xdr:colOff>1935618</xdr:colOff>
      <xdr:row>793</xdr:row>
      <xdr:rowOff>1871446</xdr:rowOff>
    </xdr:to>
    <xdr:pic>
      <xdr:nvPicPr>
        <xdr:cNvPr id="783" name="Immagine 782" descr="Emporio Armani | Lange Pyjama-Hose - 100% Baumwolle - Pattern mix pajamas">
          <a:extLst>
            <a:ext uri="{FF2B5EF4-FFF2-40B4-BE49-F238E27FC236}">
              <a16:creationId xmlns:a16="http://schemas.microsoft.com/office/drawing/2014/main" xmlns="" id="{B4FE12E9-BFA8-AF48-B7EE-41A0446DF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1483" y="1745250621"/>
          <a:ext cx="1674135" cy="1677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358500</xdr:colOff>
      <xdr:row>802</xdr:row>
      <xdr:rowOff>143149</xdr:rowOff>
    </xdr:from>
    <xdr:to>
      <xdr:col>0</xdr:col>
      <xdr:colOff>1643868</xdr:colOff>
      <xdr:row>802</xdr:row>
      <xdr:rowOff>1998917</xdr:rowOff>
    </xdr:to>
    <xdr:pic>
      <xdr:nvPicPr>
        <xdr:cNvPr id="784" name="Immagine 783" descr="Buy Emporio Armani navy Striped Pyjama for Men in MENA, Worldwide | 111797- 8P576-49935">
          <a:extLst>
            <a:ext uri="{FF2B5EF4-FFF2-40B4-BE49-F238E27FC236}">
              <a16:creationId xmlns:a16="http://schemas.microsoft.com/office/drawing/2014/main" xmlns="" id="{380B603E-2303-3F4F-8FAD-90C4FD60F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8500" y="1749398816"/>
          <a:ext cx="1285368" cy="1855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369373</xdr:colOff>
      <xdr:row>803</xdr:row>
      <xdr:rowOff>139496</xdr:rowOff>
    </xdr:from>
    <xdr:to>
      <xdr:col>0</xdr:col>
      <xdr:colOff>1662628</xdr:colOff>
      <xdr:row>803</xdr:row>
      <xdr:rowOff>2011036</xdr:rowOff>
    </xdr:to>
    <xdr:pic>
      <xdr:nvPicPr>
        <xdr:cNvPr id="785" name="Immagine 784" descr="Buy Emporio Armani prints Logo Band Detail Pyjamas for Men in MENA,  Worldwide | 111797-8P576-50610">
          <a:extLst>
            <a:ext uri="{FF2B5EF4-FFF2-40B4-BE49-F238E27FC236}">
              <a16:creationId xmlns:a16="http://schemas.microsoft.com/office/drawing/2014/main" xmlns="" id="{DC97A7E7-C47D-0749-8155-F2327D7DB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9373" y="1751494896"/>
          <a:ext cx="1293255" cy="1871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369373</xdr:colOff>
      <xdr:row>804</xdr:row>
      <xdr:rowOff>139496</xdr:rowOff>
    </xdr:from>
    <xdr:to>
      <xdr:col>0</xdr:col>
      <xdr:colOff>1662628</xdr:colOff>
      <xdr:row>804</xdr:row>
      <xdr:rowOff>2011036</xdr:rowOff>
    </xdr:to>
    <xdr:pic>
      <xdr:nvPicPr>
        <xdr:cNvPr id="786" name="Immagine 785" descr="Buy Emporio Armani prints Logo Band Detail Pyjamas for Men in MENA,  Worldwide | 111797-8P576-50610">
          <a:extLst>
            <a:ext uri="{FF2B5EF4-FFF2-40B4-BE49-F238E27FC236}">
              <a16:creationId xmlns:a16="http://schemas.microsoft.com/office/drawing/2014/main" xmlns="" id="{021104E8-E0AE-7D44-8DD6-CFDE06CE7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9373" y="1751494896"/>
          <a:ext cx="1293255" cy="1871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369373</xdr:colOff>
      <xdr:row>805</xdr:row>
      <xdr:rowOff>139496</xdr:rowOff>
    </xdr:from>
    <xdr:to>
      <xdr:col>0</xdr:col>
      <xdr:colOff>1662628</xdr:colOff>
      <xdr:row>805</xdr:row>
      <xdr:rowOff>2011036</xdr:rowOff>
    </xdr:to>
    <xdr:pic>
      <xdr:nvPicPr>
        <xdr:cNvPr id="787" name="Immagine 786" descr="Buy Emporio Armani prints Logo Band Detail Pyjamas for Men in MENA,  Worldwide | 111797-8P576-50610">
          <a:extLst>
            <a:ext uri="{FF2B5EF4-FFF2-40B4-BE49-F238E27FC236}">
              <a16:creationId xmlns:a16="http://schemas.microsoft.com/office/drawing/2014/main" xmlns="" id="{1EBE6D2D-4180-F149-A4BB-FAD81C13C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9373" y="1751494896"/>
          <a:ext cx="1293255" cy="1871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221518</xdr:colOff>
      <xdr:row>288</xdr:row>
      <xdr:rowOff>160932</xdr:rowOff>
    </xdr:from>
    <xdr:to>
      <xdr:col>0</xdr:col>
      <xdr:colOff>1662314</xdr:colOff>
      <xdr:row>288</xdr:row>
      <xdr:rowOff>1900701</xdr:rowOff>
    </xdr:to>
    <xdr:pic>
      <xdr:nvPicPr>
        <xdr:cNvPr id="788" name="Immagine 787" descr="Emporio Armani Woven Bermuda Shorts Marine/White 111205-8P576-49935 at  International Jock">
          <a:extLst>
            <a:ext uri="{FF2B5EF4-FFF2-40B4-BE49-F238E27FC236}">
              <a16:creationId xmlns:a16="http://schemas.microsoft.com/office/drawing/2014/main" xmlns="" id="{9B71B0A9-03F3-DD49-9689-DF9E38862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1518" y="1757815532"/>
          <a:ext cx="1440796" cy="1739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173030</xdr:colOff>
      <xdr:row>398</xdr:row>
      <xdr:rowOff>242685</xdr:rowOff>
    </xdr:from>
    <xdr:to>
      <xdr:col>0</xdr:col>
      <xdr:colOff>1940303</xdr:colOff>
      <xdr:row>398</xdr:row>
      <xdr:rowOff>1879049</xdr:rowOff>
    </xdr:to>
    <xdr:pic>
      <xdr:nvPicPr>
        <xdr:cNvPr id="789" name="Immagine 788" descr="엠포리오 아르마니 armani 알마니 남자 엠포리오아르마니 아르마니 반바지 체리레드 남성 반바지 8P717-111329(CR) -  리본즈 코리아(REEBONZ KOREA)">
          <a:extLst>
            <a:ext uri="{FF2B5EF4-FFF2-40B4-BE49-F238E27FC236}">
              <a16:creationId xmlns:a16="http://schemas.microsoft.com/office/drawing/2014/main" xmlns="" id="{73FF1BC5-0FEB-A443-98F9-793E332FB1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73030" y="1759997018"/>
          <a:ext cx="1767273" cy="1636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173030</xdr:colOff>
      <xdr:row>399</xdr:row>
      <xdr:rowOff>242685</xdr:rowOff>
    </xdr:from>
    <xdr:to>
      <xdr:col>0</xdr:col>
      <xdr:colOff>1940303</xdr:colOff>
      <xdr:row>399</xdr:row>
      <xdr:rowOff>1879049</xdr:rowOff>
    </xdr:to>
    <xdr:pic>
      <xdr:nvPicPr>
        <xdr:cNvPr id="790" name="Immagine 789" descr="엠포리오 아르마니 armani 알마니 남자 엠포리오아르마니 아르마니 반바지 체리레드 남성 반바지 8P717-111329(CR) -  리본즈 코리아(REEBONZ KOREA)">
          <a:extLst>
            <a:ext uri="{FF2B5EF4-FFF2-40B4-BE49-F238E27FC236}">
              <a16:creationId xmlns:a16="http://schemas.microsoft.com/office/drawing/2014/main" xmlns="" id="{B36ACCF8-A4A8-454A-8792-9924BEC153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73030" y="1759997018"/>
          <a:ext cx="1767273" cy="1636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173030</xdr:colOff>
      <xdr:row>400</xdr:row>
      <xdr:rowOff>242685</xdr:rowOff>
    </xdr:from>
    <xdr:to>
      <xdr:col>0</xdr:col>
      <xdr:colOff>1940303</xdr:colOff>
      <xdr:row>400</xdr:row>
      <xdr:rowOff>1879049</xdr:rowOff>
    </xdr:to>
    <xdr:pic>
      <xdr:nvPicPr>
        <xdr:cNvPr id="791" name="Immagine 790" descr="엠포리오 아르마니 armani 알마니 남자 엠포리오아르마니 아르마니 반바지 체리레드 남성 반바지 8P717-111329(CR) -  리본즈 코리아(REEBONZ KOREA)">
          <a:extLst>
            <a:ext uri="{FF2B5EF4-FFF2-40B4-BE49-F238E27FC236}">
              <a16:creationId xmlns:a16="http://schemas.microsoft.com/office/drawing/2014/main" xmlns="" id="{9558252A-BB38-DA48-A74A-78C2238662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73030" y="1759997018"/>
          <a:ext cx="1767273" cy="1636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402244</xdr:colOff>
      <xdr:row>1004</xdr:row>
      <xdr:rowOff>156513</xdr:rowOff>
    </xdr:from>
    <xdr:to>
      <xdr:col>0</xdr:col>
      <xdr:colOff>1553556</xdr:colOff>
      <xdr:row>1004</xdr:row>
      <xdr:rowOff>1972853</xdr:rowOff>
    </xdr:to>
    <xdr:pic>
      <xdr:nvPicPr>
        <xdr:cNvPr id="793" name="Immagine 792" descr="Мини-платье женское Emporio Armani 164017 8P254 32510 купить за 4193 руб.">
          <a:extLst>
            <a:ext uri="{FF2B5EF4-FFF2-40B4-BE49-F238E27FC236}">
              <a16:creationId xmlns:a16="http://schemas.microsoft.com/office/drawing/2014/main" xmlns="" id="{560AE1B4-08D2-FC4D-87E0-7A0238151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2244" y="1776708713"/>
          <a:ext cx="1151312" cy="1816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301867</xdr:colOff>
      <xdr:row>1206</xdr:row>
      <xdr:rowOff>204901</xdr:rowOff>
    </xdr:from>
    <xdr:to>
      <xdr:col>0</xdr:col>
      <xdr:colOff>1785168</xdr:colOff>
      <xdr:row>1206</xdr:row>
      <xdr:rowOff>1890601</xdr:rowOff>
    </xdr:to>
    <xdr:pic>
      <xdr:nvPicPr>
        <xdr:cNvPr id="797" name="Immagine 796" descr="Мужское белье Armani Exchange от 280 грн - сравнение цен в 100+  интернет-магазинах Украины">
          <a:extLst>
            <a:ext uri="{FF2B5EF4-FFF2-40B4-BE49-F238E27FC236}">
              <a16:creationId xmlns:a16="http://schemas.microsoft.com/office/drawing/2014/main" xmlns="" id="{390ACEEF-F892-0E45-82C5-44F7420DA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1867" y="1785156034"/>
          <a:ext cx="1483301" cy="1685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299066</xdr:colOff>
      <xdr:row>1207</xdr:row>
      <xdr:rowOff>145556</xdr:rowOff>
    </xdr:from>
    <xdr:to>
      <xdr:col>0</xdr:col>
      <xdr:colOff>1694834</xdr:colOff>
      <xdr:row>1207</xdr:row>
      <xdr:rowOff>2009211</xdr:rowOff>
    </xdr:to>
    <xdr:pic>
      <xdr:nvPicPr>
        <xdr:cNvPr id="800" name="Immagine 799" descr="Нижнее белье Armani Exchange 956004-8P000-42520 для мужчин - купить в 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533DAE52-6D30-D84B-94F4-80ED29053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9066" y="1791395889"/>
          <a:ext cx="1395768" cy="1863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299066</xdr:colOff>
      <xdr:row>1208</xdr:row>
      <xdr:rowOff>145556</xdr:rowOff>
    </xdr:from>
    <xdr:to>
      <xdr:col>0</xdr:col>
      <xdr:colOff>1694834</xdr:colOff>
      <xdr:row>1208</xdr:row>
      <xdr:rowOff>2009211</xdr:rowOff>
    </xdr:to>
    <xdr:pic>
      <xdr:nvPicPr>
        <xdr:cNvPr id="801" name="Immagine 800" descr="Нижнее белье Armani Exchange 956004-8P000-42520 для мужчин - купить в 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FF7A447F-D742-D246-BC1B-EBF364211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9066" y="1791395889"/>
          <a:ext cx="1395768" cy="1863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299066</xdr:colOff>
      <xdr:row>1209</xdr:row>
      <xdr:rowOff>145556</xdr:rowOff>
    </xdr:from>
    <xdr:to>
      <xdr:col>0</xdr:col>
      <xdr:colOff>1694834</xdr:colOff>
      <xdr:row>1209</xdr:row>
      <xdr:rowOff>2009211</xdr:rowOff>
    </xdr:to>
    <xdr:pic>
      <xdr:nvPicPr>
        <xdr:cNvPr id="802" name="Immagine 801" descr="Нижнее белье Armani Exchange 956004-8P000-42520 для мужчин - купить в 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117E75BA-A54A-464C-A668-307E6A657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9066" y="1791395889"/>
          <a:ext cx="1395768" cy="1863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299066</xdr:colOff>
      <xdr:row>1210</xdr:row>
      <xdr:rowOff>145556</xdr:rowOff>
    </xdr:from>
    <xdr:to>
      <xdr:col>0</xdr:col>
      <xdr:colOff>1694834</xdr:colOff>
      <xdr:row>1210</xdr:row>
      <xdr:rowOff>2009211</xdr:rowOff>
    </xdr:to>
    <xdr:pic>
      <xdr:nvPicPr>
        <xdr:cNvPr id="803" name="Immagine 802" descr="Нижнее белье Armani Exchange 956004-8P000-42520 для мужчин - купить в  Киеве, Украине в магазине Intertop: цена, фото, отзывы">
          <a:extLst>
            <a:ext uri="{FF2B5EF4-FFF2-40B4-BE49-F238E27FC236}">
              <a16:creationId xmlns:a16="http://schemas.microsoft.com/office/drawing/2014/main" xmlns="" id="{413D3048-4555-6E4D-A12A-E0DB46949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9066" y="1791395889"/>
          <a:ext cx="1395768" cy="1863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171923</xdr:colOff>
      <xdr:row>1211</xdr:row>
      <xdr:rowOff>191024</xdr:rowOff>
    </xdr:from>
    <xdr:to>
      <xdr:col>0</xdr:col>
      <xdr:colOff>1809278</xdr:colOff>
      <xdr:row>1211</xdr:row>
      <xdr:rowOff>2010308</xdr:rowOff>
    </xdr:to>
    <xdr:pic>
      <xdr:nvPicPr>
        <xdr:cNvPr id="804" name="Immagine 803" descr="Мужское белье Armani Exchange от 280 грн - сравнение цен в 100+  интернет-магазинах Украины">
          <a:extLst>
            <a:ext uri="{FF2B5EF4-FFF2-40B4-BE49-F238E27FC236}">
              <a16:creationId xmlns:a16="http://schemas.microsoft.com/office/drawing/2014/main" xmlns="" id="{90F61161-B61A-8048-9320-FF713582D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923" y="1799840291"/>
          <a:ext cx="1637355" cy="1819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171923</xdr:colOff>
      <xdr:row>1212</xdr:row>
      <xdr:rowOff>191024</xdr:rowOff>
    </xdr:from>
    <xdr:to>
      <xdr:col>0</xdr:col>
      <xdr:colOff>1809278</xdr:colOff>
      <xdr:row>1212</xdr:row>
      <xdr:rowOff>2010308</xdr:rowOff>
    </xdr:to>
    <xdr:pic>
      <xdr:nvPicPr>
        <xdr:cNvPr id="805" name="Immagine 804" descr="Мужское белье Armani Exchange от 280 грн - сравнение цен в 100+  интернет-магазинах Украины">
          <a:extLst>
            <a:ext uri="{FF2B5EF4-FFF2-40B4-BE49-F238E27FC236}">
              <a16:creationId xmlns:a16="http://schemas.microsoft.com/office/drawing/2014/main" xmlns="" id="{2C703647-2972-004D-9045-ADFCEBB5A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923" y="1799840291"/>
          <a:ext cx="1637355" cy="1819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171923</xdr:colOff>
      <xdr:row>1213</xdr:row>
      <xdr:rowOff>191024</xdr:rowOff>
    </xdr:from>
    <xdr:to>
      <xdr:col>0</xdr:col>
      <xdr:colOff>1809278</xdr:colOff>
      <xdr:row>1213</xdr:row>
      <xdr:rowOff>2010308</xdr:rowOff>
    </xdr:to>
    <xdr:pic>
      <xdr:nvPicPr>
        <xdr:cNvPr id="806" name="Immagine 805" descr="Мужское белье Armani Exchange от 280 грн - сравнение цен в 100+  интернет-магазинах Украины">
          <a:extLst>
            <a:ext uri="{FF2B5EF4-FFF2-40B4-BE49-F238E27FC236}">
              <a16:creationId xmlns:a16="http://schemas.microsoft.com/office/drawing/2014/main" xmlns="" id="{ACE57E2B-ED00-6649-8B87-BA89D4737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923" y="1799840291"/>
          <a:ext cx="1637355" cy="1819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171923</xdr:colOff>
      <xdr:row>1214</xdr:row>
      <xdr:rowOff>191024</xdr:rowOff>
    </xdr:from>
    <xdr:to>
      <xdr:col>0</xdr:col>
      <xdr:colOff>1809278</xdr:colOff>
      <xdr:row>1214</xdr:row>
      <xdr:rowOff>2010308</xdr:rowOff>
    </xdr:to>
    <xdr:pic>
      <xdr:nvPicPr>
        <xdr:cNvPr id="807" name="Immagine 806" descr="Мужское белье Armani Exchange от 280 грн - сравнение цен в 100+  интернет-магазинах Украины">
          <a:extLst>
            <a:ext uri="{FF2B5EF4-FFF2-40B4-BE49-F238E27FC236}">
              <a16:creationId xmlns:a16="http://schemas.microsoft.com/office/drawing/2014/main" xmlns="" id="{DF04B382-6D5C-0C4A-9FDE-EB3F068A4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923" y="1799840291"/>
          <a:ext cx="1637355" cy="1819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170585</xdr:colOff>
      <xdr:row>1215</xdr:row>
      <xdr:rowOff>201114</xdr:rowOff>
    </xdr:from>
    <xdr:to>
      <xdr:col>0</xdr:col>
      <xdr:colOff>1764049</xdr:colOff>
      <xdr:row>1215</xdr:row>
      <xdr:rowOff>1979050</xdr:rowOff>
    </xdr:to>
    <xdr:pic>
      <xdr:nvPicPr>
        <xdr:cNvPr id="808" name="Immagine 807" descr="Мужское белье Armani Exchange от 280 грн - сравнение цен в 100+  интернет-магазинах Украины">
          <a:extLst>
            <a:ext uri="{FF2B5EF4-FFF2-40B4-BE49-F238E27FC236}">
              <a16:creationId xmlns:a16="http://schemas.microsoft.com/office/drawing/2014/main" xmlns="" id="{0C7A4EE4-3425-FD49-9F14-FC7754DE7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0585" y="1808249314"/>
          <a:ext cx="1593464" cy="1777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170585</xdr:colOff>
      <xdr:row>1216</xdr:row>
      <xdr:rowOff>201114</xdr:rowOff>
    </xdr:from>
    <xdr:to>
      <xdr:col>0</xdr:col>
      <xdr:colOff>1764049</xdr:colOff>
      <xdr:row>1216</xdr:row>
      <xdr:rowOff>1979050</xdr:rowOff>
    </xdr:to>
    <xdr:pic>
      <xdr:nvPicPr>
        <xdr:cNvPr id="809" name="Immagine 808" descr="Мужское белье Armani Exchange от 280 грн - сравнение цен в 100+  интернет-магазинах Украины">
          <a:extLst>
            <a:ext uri="{FF2B5EF4-FFF2-40B4-BE49-F238E27FC236}">
              <a16:creationId xmlns:a16="http://schemas.microsoft.com/office/drawing/2014/main" xmlns="" id="{7EC1A616-04EB-0B48-BBD9-C789A6DC0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0585" y="1808249314"/>
          <a:ext cx="1593464" cy="1777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170585</xdr:colOff>
      <xdr:row>1217</xdr:row>
      <xdr:rowOff>201114</xdr:rowOff>
    </xdr:from>
    <xdr:to>
      <xdr:col>0</xdr:col>
      <xdr:colOff>1764049</xdr:colOff>
      <xdr:row>1217</xdr:row>
      <xdr:rowOff>1979050</xdr:rowOff>
    </xdr:to>
    <xdr:pic>
      <xdr:nvPicPr>
        <xdr:cNvPr id="810" name="Immagine 809" descr="Мужское белье Armani Exchange от 280 грн - сравнение цен в 100+  интернет-магазинах Украины">
          <a:extLst>
            <a:ext uri="{FF2B5EF4-FFF2-40B4-BE49-F238E27FC236}">
              <a16:creationId xmlns:a16="http://schemas.microsoft.com/office/drawing/2014/main" xmlns="" id="{8C6E5B91-15D7-C84D-862F-5D4A342BF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0585" y="1808249314"/>
          <a:ext cx="1593464" cy="1777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170585</xdr:colOff>
      <xdr:row>1218</xdr:row>
      <xdr:rowOff>201114</xdr:rowOff>
    </xdr:from>
    <xdr:to>
      <xdr:col>0</xdr:col>
      <xdr:colOff>1764049</xdr:colOff>
      <xdr:row>1218</xdr:row>
      <xdr:rowOff>1979050</xdr:rowOff>
    </xdr:to>
    <xdr:pic>
      <xdr:nvPicPr>
        <xdr:cNvPr id="811" name="Immagine 810" descr="Мужское белье Armani Exchange от 280 грн - сравнение цен в 100+  интернет-магазинах Украины">
          <a:extLst>
            <a:ext uri="{FF2B5EF4-FFF2-40B4-BE49-F238E27FC236}">
              <a16:creationId xmlns:a16="http://schemas.microsoft.com/office/drawing/2014/main" xmlns="" id="{B7919013-4BF0-914C-99BC-9D289A3A8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0585" y="1808249314"/>
          <a:ext cx="1593464" cy="1777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163106</xdr:colOff>
      <xdr:row>1219</xdr:row>
      <xdr:rowOff>184413</xdr:rowOff>
    </xdr:from>
    <xdr:to>
      <xdr:col>0</xdr:col>
      <xdr:colOff>1716494</xdr:colOff>
      <xdr:row>1219</xdr:row>
      <xdr:rowOff>1940722</xdr:rowOff>
    </xdr:to>
    <xdr:pic>
      <xdr:nvPicPr>
        <xdr:cNvPr id="812" name="Immagine 811" descr="Мужское белье Armani Exchange от 280 грн - сравнение цен в 100+  интернет-магазинах Украины">
          <a:extLst>
            <a:ext uri="{FF2B5EF4-FFF2-40B4-BE49-F238E27FC236}">
              <a16:creationId xmlns:a16="http://schemas.microsoft.com/office/drawing/2014/main" xmlns="" id="{C8064EA5-F492-AD44-8EAA-63404A9EE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3106" y="1816631546"/>
          <a:ext cx="1553388" cy="1756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163106</xdr:colOff>
      <xdr:row>1220</xdr:row>
      <xdr:rowOff>184413</xdr:rowOff>
    </xdr:from>
    <xdr:to>
      <xdr:col>0</xdr:col>
      <xdr:colOff>1716494</xdr:colOff>
      <xdr:row>1220</xdr:row>
      <xdr:rowOff>1940722</xdr:rowOff>
    </xdr:to>
    <xdr:pic>
      <xdr:nvPicPr>
        <xdr:cNvPr id="813" name="Immagine 812" descr="Мужское белье Armani Exchange от 280 грн - сравнение цен в 100+  интернет-магазинах Украины">
          <a:extLst>
            <a:ext uri="{FF2B5EF4-FFF2-40B4-BE49-F238E27FC236}">
              <a16:creationId xmlns:a16="http://schemas.microsoft.com/office/drawing/2014/main" xmlns="" id="{CE3D8C57-49DB-0440-B3EB-2E2686430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3106" y="1816631546"/>
          <a:ext cx="1553388" cy="1756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163106</xdr:colOff>
      <xdr:row>1221</xdr:row>
      <xdr:rowOff>184413</xdr:rowOff>
    </xdr:from>
    <xdr:to>
      <xdr:col>0</xdr:col>
      <xdr:colOff>1716494</xdr:colOff>
      <xdr:row>1221</xdr:row>
      <xdr:rowOff>1940722</xdr:rowOff>
    </xdr:to>
    <xdr:pic>
      <xdr:nvPicPr>
        <xdr:cNvPr id="814" name="Immagine 813" descr="Мужское белье Armani Exchange от 280 грн - сравнение цен в 100+  интернет-магазинах Украины">
          <a:extLst>
            <a:ext uri="{FF2B5EF4-FFF2-40B4-BE49-F238E27FC236}">
              <a16:creationId xmlns:a16="http://schemas.microsoft.com/office/drawing/2014/main" xmlns="" id="{0DFCCA04-5690-2D4E-BEFB-EC580A8A0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3106" y="1816631546"/>
          <a:ext cx="1553388" cy="1756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195414</xdr:colOff>
      <xdr:row>1222</xdr:row>
      <xdr:rowOff>131231</xdr:rowOff>
    </xdr:from>
    <xdr:to>
      <xdr:col>0</xdr:col>
      <xdr:colOff>1836586</xdr:colOff>
      <xdr:row>1222</xdr:row>
      <xdr:rowOff>1947335</xdr:rowOff>
    </xdr:to>
    <xdr:pic>
      <xdr:nvPicPr>
        <xdr:cNvPr id="815" name="Immagine 814" descr="Мужское белье Armani Exchange от 280 грн - сравнение цен в 100+  интернет-магазинах Украины">
          <a:extLst>
            <a:ext uri="{FF2B5EF4-FFF2-40B4-BE49-F238E27FC236}">
              <a16:creationId xmlns:a16="http://schemas.microsoft.com/office/drawing/2014/main" xmlns="" id="{7C0C7995-16AE-3141-86AA-6EA8E124E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5414" y="1822877564"/>
          <a:ext cx="1641172" cy="18161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195414</xdr:colOff>
      <xdr:row>1223</xdr:row>
      <xdr:rowOff>131231</xdr:rowOff>
    </xdr:from>
    <xdr:to>
      <xdr:col>0</xdr:col>
      <xdr:colOff>1836586</xdr:colOff>
      <xdr:row>1223</xdr:row>
      <xdr:rowOff>1947335</xdr:rowOff>
    </xdr:to>
    <xdr:pic>
      <xdr:nvPicPr>
        <xdr:cNvPr id="816" name="Immagine 815" descr="Мужское белье Armani Exchange от 280 грн - сравнение цен в 100+  интернет-магазинах Украины">
          <a:extLst>
            <a:ext uri="{FF2B5EF4-FFF2-40B4-BE49-F238E27FC236}">
              <a16:creationId xmlns:a16="http://schemas.microsoft.com/office/drawing/2014/main" xmlns="" id="{E09A026D-F545-8148-B9FD-2ED212D5C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5414" y="1822877564"/>
          <a:ext cx="1641172" cy="18161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195414</xdr:colOff>
      <xdr:row>1224</xdr:row>
      <xdr:rowOff>131231</xdr:rowOff>
    </xdr:from>
    <xdr:to>
      <xdr:col>0</xdr:col>
      <xdr:colOff>1836586</xdr:colOff>
      <xdr:row>1224</xdr:row>
      <xdr:rowOff>1947335</xdr:rowOff>
    </xdr:to>
    <xdr:pic>
      <xdr:nvPicPr>
        <xdr:cNvPr id="817" name="Immagine 816" descr="Мужское белье Armani Exchange от 280 грн - сравнение цен в 100+  интернет-магазинах Украины">
          <a:extLst>
            <a:ext uri="{FF2B5EF4-FFF2-40B4-BE49-F238E27FC236}">
              <a16:creationId xmlns:a16="http://schemas.microsoft.com/office/drawing/2014/main" xmlns="" id="{78398330-C6C9-154A-89C4-CE8C8FE35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5414" y="1822877564"/>
          <a:ext cx="1641172" cy="18161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195414</xdr:colOff>
      <xdr:row>1225</xdr:row>
      <xdr:rowOff>131231</xdr:rowOff>
    </xdr:from>
    <xdr:to>
      <xdr:col>0</xdr:col>
      <xdr:colOff>1836586</xdr:colOff>
      <xdr:row>1225</xdr:row>
      <xdr:rowOff>1947335</xdr:rowOff>
    </xdr:to>
    <xdr:pic>
      <xdr:nvPicPr>
        <xdr:cNvPr id="818" name="Immagine 817" descr="Мужское белье Armani Exchange от 280 грн - сравнение цен в 100+  интернет-магазинах Украины">
          <a:extLst>
            <a:ext uri="{FF2B5EF4-FFF2-40B4-BE49-F238E27FC236}">
              <a16:creationId xmlns:a16="http://schemas.microsoft.com/office/drawing/2014/main" xmlns="" id="{9358AC6F-50B7-7C43-B920-6BB3F92CA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5414" y="1822877564"/>
          <a:ext cx="1641172" cy="18161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230557</xdr:colOff>
      <xdr:row>1226</xdr:row>
      <xdr:rowOff>172993</xdr:rowOff>
    </xdr:from>
    <xdr:to>
      <xdr:col>0</xdr:col>
      <xdr:colOff>1623644</xdr:colOff>
      <xdr:row>1226</xdr:row>
      <xdr:rowOff>2036805</xdr:rowOff>
    </xdr:to>
    <xdr:pic>
      <xdr:nvPicPr>
        <xdr:cNvPr id="819" name="Immagine 818" descr="Нижня білизна Armani Exchange 956005-8P000-50120 для чоловіків - купити в  Києві, Україні в магазині Intertop: ціна, фото, відгуки">
          <a:extLst>
            <a:ext uri="{FF2B5EF4-FFF2-40B4-BE49-F238E27FC236}">
              <a16:creationId xmlns:a16="http://schemas.microsoft.com/office/drawing/2014/main" xmlns="" id="{D0E6EC7C-856E-654A-BAE8-880805CB9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0557" y="1831318260"/>
          <a:ext cx="1393087" cy="1863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230557</xdr:colOff>
      <xdr:row>1227</xdr:row>
      <xdr:rowOff>172993</xdr:rowOff>
    </xdr:from>
    <xdr:to>
      <xdr:col>0</xdr:col>
      <xdr:colOff>1623644</xdr:colOff>
      <xdr:row>1227</xdr:row>
      <xdr:rowOff>2036805</xdr:rowOff>
    </xdr:to>
    <xdr:pic>
      <xdr:nvPicPr>
        <xdr:cNvPr id="820" name="Immagine 819" descr="Нижня білизна Armani Exchange 956005-8P000-50120 для чоловіків - купити в  Києві, Україні в магазині Intertop: ціна, фото, відгуки">
          <a:extLst>
            <a:ext uri="{FF2B5EF4-FFF2-40B4-BE49-F238E27FC236}">
              <a16:creationId xmlns:a16="http://schemas.microsoft.com/office/drawing/2014/main" xmlns="" id="{CB0CB8DE-7970-7E4B-9529-3B3BE1C43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0557" y="1831318260"/>
          <a:ext cx="1393087" cy="1863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230557</xdr:colOff>
      <xdr:row>1228</xdr:row>
      <xdr:rowOff>172993</xdr:rowOff>
    </xdr:from>
    <xdr:to>
      <xdr:col>0</xdr:col>
      <xdr:colOff>1623644</xdr:colOff>
      <xdr:row>1228</xdr:row>
      <xdr:rowOff>2036805</xdr:rowOff>
    </xdr:to>
    <xdr:pic>
      <xdr:nvPicPr>
        <xdr:cNvPr id="821" name="Immagine 820" descr="Нижня білизна Armani Exchange 956005-8P000-50120 для чоловіків - купити в  Києві, Україні в магазині Intertop: ціна, фото, відгуки">
          <a:extLst>
            <a:ext uri="{FF2B5EF4-FFF2-40B4-BE49-F238E27FC236}">
              <a16:creationId xmlns:a16="http://schemas.microsoft.com/office/drawing/2014/main" xmlns="" id="{AB79E2AE-5BCA-EA4C-BE4D-B2B27B95A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0557" y="1831318260"/>
          <a:ext cx="1393087" cy="1863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230557</xdr:colOff>
      <xdr:row>1229</xdr:row>
      <xdr:rowOff>172993</xdr:rowOff>
    </xdr:from>
    <xdr:to>
      <xdr:col>0</xdr:col>
      <xdr:colOff>1623644</xdr:colOff>
      <xdr:row>1229</xdr:row>
      <xdr:rowOff>2036805</xdr:rowOff>
    </xdr:to>
    <xdr:pic>
      <xdr:nvPicPr>
        <xdr:cNvPr id="822" name="Immagine 821" descr="Нижня білизна Armani Exchange 956005-8P000-50120 для чоловіків - купити в  Києві, Україні в магазині Intertop: ціна, фото, відгуки">
          <a:extLst>
            <a:ext uri="{FF2B5EF4-FFF2-40B4-BE49-F238E27FC236}">
              <a16:creationId xmlns:a16="http://schemas.microsoft.com/office/drawing/2014/main" xmlns="" id="{76C99725-8796-9F4A-84CA-D843CAE18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0557" y="1831318260"/>
          <a:ext cx="1393087" cy="1863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946</xdr:row>
      <xdr:rowOff>365431</xdr:rowOff>
    </xdr:from>
    <xdr:to>
      <xdr:col>0</xdr:col>
      <xdr:colOff>1920966</xdr:colOff>
      <xdr:row>946</xdr:row>
      <xdr:rowOff>1788536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E07E2FBD-C061-2741-A06F-4FFC7AED01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200" y="1850408298"/>
          <a:ext cx="1844766" cy="1423105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947</xdr:row>
      <xdr:rowOff>365431</xdr:rowOff>
    </xdr:from>
    <xdr:to>
      <xdr:col>0</xdr:col>
      <xdr:colOff>1920966</xdr:colOff>
      <xdr:row>947</xdr:row>
      <xdr:rowOff>1788536</xdr:rowOff>
    </xdr:to>
    <xdr:pic>
      <xdr:nvPicPr>
        <xdr:cNvPr id="823" name="Immagine 822">
          <a:extLst>
            <a:ext uri="{FF2B5EF4-FFF2-40B4-BE49-F238E27FC236}">
              <a16:creationId xmlns:a16="http://schemas.microsoft.com/office/drawing/2014/main" xmlns="" id="{CBC3C507-ACD0-254A-890B-83B7C5C703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200" y="1850408298"/>
          <a:ext cx="1844766" cy="1423105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948</xdr:row>
      <xdr:rowOff>365431</xdr:rowOff>
    </xdr:from>
    <xdr:to>
      <xdr:col>0</xdr:col>
      <xdr:colOff>1920966</xdr:colOff>
      <xdr:row>948</xdr:row>
      <xdr:rowOff>1788536</xdr:rowOff>
    </xdr:to>
    <xdr:pic>
      <xdr:nvPicPr>
        <xdr:cNvPr id="824" name="Immagine 823">
          <a:extLst>
            <a:ext uri="{FF2B5EF4-FFF2-40B4-BE49-F238E27FC236}">
              <a16:creationId xmlns:a16="http://schemas.microsoft.com/office/drawing/2014/main" xmlns="" id="{13D818FF-D887-D14E-BF72-DE353B0CE2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200" y="1850408298"/>
          <a:ext cx="1844766" cy="1423105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949</xdr:row>
      <xdr:rowOff>365431</xdr:rowOff>
    </xdr:from>
    <xdr:to>
      <xdr:col>0</xdr:col>
      <xdr:colOff>1920966</xdr:colOff>
      <xdr:row>949</xdr:row>
      <xdr:rowOff>1788536</xdr:rowOff>
    </xdr:to>
    <xdr:pic>
      <xdr:nvPicPr>
        <xdr:cNvPr id="825" name="Immagine 824">
          <a:extLst>
            <a:ext uri="{FF2B5EF4-FFF2-40B4-BE49-F238E27FC236}">
              <a16:creationId xmlns:a16="http://schemas.microsoft.com/office/drawing/2014/main" xmlns="" id="{0895D0A0-10F2-9741-8EBC-1146E80BED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200" y="1850408298"/>
          <a:ext cx="1844766" cy="1423105"/>
        </a:xfrm>
        <a:prstGeom prst="rect">
          <a:avLst/>
        </a:prstGeom>
      </xdr:spPr>
    </xdr:pic>
    <xdr:clientData/>
  </xdr:twoCellAnchor>
  <xdr:twoCellAnchor>
    <xdr:from>
      <xdr:col>0</xdr:col>
      <xdr:colOff>345236</xdr:colOff>
      <xdr:row>1155</xdr:row>
      <xdr:rowOff>136855</xdr:rowOff>
    </xdr:from>
    <xdr:to>
      <xdr:col>0</xdr:col>
      <xdr:colOff>1551298</xdr:colOff>
      <xdr:row>1155</xdr:row>
      <xdr:rowOff>1945947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23269FE7-1392-AD4A-96FD-14294FE61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5236" y="1858578655"/>
          <a:ext cx="1206062" cy="1809092"/>
        </a:xfrm>
        <a:prstGeom prst="rect">
          <a:avLst/>
        </a:prstGeom>
      </xdr:spPr>
    </xdr:pic>
    <xdr:clientData/>
  </xdr:twoCellAnchor>
  <xdr:twoCellAnchor>
    <xdr:from>
      <xdr:col>0</xdr:col>
      <xdr:colOff>290965</xdr:colOff>
      <xdr:row>586</xdr:row>
      <xdr:rowOff>108420</xdr:rowOff>
    </xdr:from>
    <xdr:to>
      <xdr:col>0</xdr:col>
      <xdr:colOff>1588636</xdr:colOff>
      <xdr:row>586</xdr:row>
      <xdr:rowOff>1991315</xdr:rowOff>
    </xdr:to>
    <xdr:pic>
      <xdr:nvPicPr>
        <xdr:cNvPr id="826" name="Immagine 825" descr="Pizsama rövid gombos nyakkivágással - Emporio Armani Underwear (111555-8A567 -20642)">
          <a:extLst>
            <a:ext uri="{FF2B5EF4-FFF2-40B4-BE49-F238E27FC236}">
              <a16:creationId xmlns:a16="http://schemas.microsoft.com/office/drawing/2014/main" xmlns="" id="{4057CD04-D909-DD4B-8E82-29B05DA93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0965" y="1860649953"/>
          <a:ext cx="1297671" cy="188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149092</xdr:colOff>
      <xdr:row>821</xdr:row>
      <xdr:rowOff>334084</xdr:rowOff>
    </xdr:from>
    <xdr:to>
      <xdr:col>0</xdr:col>
      <xdr:colOff>1840576</xdr:colOff>
      <xdr:row>821</xdr:row>
      <xdr:rowOff>1786817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A8C17742-FB1D-054B-8C31-1133063E3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092" y="1862975351"/>
          <a:ext cx="1691484" cy="1452733"/>
        </a:xfrm>
        <a:prstGeom prst="rect">
          <a:avLst/>
        </a:prstGeom>
      </xdr:spPr>
    </xdr:pic>
    <xdr:clientData/>
  </xdr:twoCellAnchor>
  <xdr:twoCellAnchor>
    <xdr:from>
      <xdr:col>0</xdr:col>
      <xdr:colOff>149092</xdr:colOff>
      <xdr:row>822</xdr:row>
      <xdr:rowOff>334084</xdr:rowOff>
    </xdr:from>
    <xdr:to>
      <xdr:col>0</xdr:col>
      <xdr:colOff>1840576</xdr:colOff>
      <xdr:row>822</xdr:row>
      <xdr:rowOff>1786817</xdr:rowOff>
    </xdr:to>
    <xdr:pic>
      <xdr:nvPicPr>
        <xdr:cNvPr id="827" name="Immagine 826">
          <a:extLst>
            <a:ext uri="{FF2B5EF4-FFF2-40B4-BE49-F238E27FC236}">
              <a16:creationId xmlns:a16="http://schemas.microsoft.com/office/drawing/2014/main" xmlns="" id="{123065AB-F033-9142-BF6D-E38FC2D37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092" y="1862975351"/>
          <a:ext cx="1691484" cy="1452733"/>
        </a:xfrm>
        <a:prstGeom prst="rect">
          <a:avLst/>
        </a:prstGeom>
      </xdr:spPr>
    </xdr:pic>
    <xdr:clientData/>
  </xdr:twoCellAnchor>
  <xdr:twoCellAnchor>
    <xdr:from>
      <xdr:col>0</xdr:col>
      <xdr:colOff>251883</xdr:colOff>
      <xdr:row>823</xdr:row>
      <xdr:rowOff>44027</xdr:rowOff>
    </xdr:from>
    <xdr:to>
      <xdr:col>0</xdr:col>
      <xdr:colOff>1788583</xdr:colOff>
      <xdr:row>823</xdr:row>
      <xdr:rowOff>2055707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D7B12037-B069-4D4D-B8DF-8C6D7AEA7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1883" y="1866884760"/>
          <a:ext cx="1536700" cy="2011680"/>
        </a:xfrm>
        <a:prstGeom prst="rect">
          <a:avLst/>
        </a:prstGeom>
      </xdr:spPr>
    </xdr:pic>
    <xdr:clientData/>
  </xdr:twoCellAnchor>
  <xdr:twoCellAnchor>
    <xdr:from>
      <xdr:col>0</xdr:col>
      <xdr:colOff>251883</xdr:colOff>
      <xdr:row>824</xdr:row>
      <xdr:rowOff>44027</xdr:rowOff>
    </xdr:from>
    <xdr:to>
      <xdr:col>0</xdr:col>
      <xdr:colOff>1788583</xdr:colOff>
      <xdr:row>824</xdr:row>
      <xdr:rowOff>2055707</xdr:rowOff>
    </xdr:to>
    <xdr:pic>
      <xdr:nvPicPr>
        <xdr:cNvPr id="828" name="Immagine 827">
          <a:extLst>
            <a:ext uri="{FF2B5EF4-FFF2-40B4-BE49-F238E27FC236}">
              <a16:creationId xmlns:a16="http://schemas.microsoft.com/office/drawing/2014/main" xmlns="" id="{8A587249-2E9C-0345-A0AF-EACBDAAC6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1883" y="1866884760"/>
          <a:ext cx="1536700" cy="2011680"/>
        </a:xfrm>
        <a:prstGeom prst="rect">
          <a:avLst/>
        </a:prstGeom>
      </xdr:spPr>
    </xdr:pic>
    <xdr:clientData/>
  </xdr:twoCellAnchor>
  <xdr:twoCellAnchor>
    <xdr:from>
      <xdr:col>0</xdr:col>
      <xdr:colOff>251883</xdr:colOff>
      <xdr:row>825</xdr:row>
      <xdr:rowOff>44027</xdr:rowOff>
    </xdr:from>
    <xdr:to>
      <xdr:col>0</xdr:col>
      <xdr:colOff>1788583</xdr:colOff>
      <xdr:row>825</xdr:row>
      <xdr:rowOff>2055707</xdr:rowOff>
    </xdr:to>
    <xdr:pic>
      <xdr:nvPicPr>
        <xdr:cNvPr id="829" name="Immagine 828">
          <a:extLst>
            <a:ext uri="{FF2B5EF4-FFF2-40B4-BE49-F238E27FC236}">
              <a16:creationId xmlns:a16="http://schemas.microsoft.com/office/drawing/2014/main" xmlns="" id="{245B1E32-75CA-8447-95B4-BC71CAE71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1883" y="1866884760"/>
          <a:ext cx="1536700" cy="2011680"/>
        </a:xfrm>
        <a:prstGeom prst="rect">
          <a:avLst/>
        </a:prstGeom>
      </xdr:spPr>
    </xdr:pic>
    <xdr:clientData/>
  </xdr:twoCellAnchor>
  <xdr:twoCellAnchor>
    <xdr:from>
      <xdr:col>0</xdr:col>
      <xdr:colOff>251883</xdr:colOff>
      <xdr:row>826</xdr:row>
      <xdr:rowOff>44027</xdr:rowOff>
    </xdr:from>
    <xdr:to>
      <xdr:col>0</xdr:col>
      <xdr:colOff>1788583</xdr:colOff>
      <xdr:row>826</xdr:row>
      <xdr:rowOff>2055707</xdr:rowOff>
    </xdr:to>
    <xdr:pic>
      <xdr:nvPicPr>
        <xdr:cNvPr id="830" name="Immagine 829">
          <a:extLst>
            <a:ext uri="{FF2B5EF4-FFF2-40B4-BE49-F238E27FC236}">
              <a16:creationId xmlns:a16="http://schemas.microsoft.com/office/drawing/2014/main" xmlns="" id="{6086AAA9-0170-E646-A6F6-2691FA82D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1883" y="1866884760"/>
          <a:ext cx="1536700" cy="2011680"/>
        </a:xfrm>
        <a:prstGeom prst="rect">
          <a:avLst/>
        </a:prstGeom>
      </xdr:spPr>
    </xdr:pic>
    <xdr:clientData/>
  </xdr:twoCellAnchor>
  <xdr:twoCellAnchor>
    <xdr:from>
      <xdr:col>0</xdr:col>
      <xdr:colOff>251883</xdr:colOff>
      <xdr:row>827</xdr:row>
      <xdr:rowOff>44027</xdr:rowOff>
    </xdr:from>
    <xdr:to>
      <xdr:col>0</xdr:col>
      <xdr:colOff>1788583</xdr:colOff>
      <xdr:row>827</xdr:row>
      <xdr:rowOff>2055707</xdr:rowOff>
    </xdr:to>
    <xdr:pic>
      <xdr:nvPicPr>
        <xdr:cNvPr id="831" name="Immagine 830">
          <a:extLst>
            <a:ext uri="{FF2B5EF4-FFF2-40B4-BE49-F238E27FC236}">
              <a16:creationId xmlns:a16="http://schemas.microsoft.com/office/drawing/2014/main" xmlns="" id="{83546417-51FA-BC4B-92F5-1C1C5AEFE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1883" y="1866884760"/>
          <a:ext cx="1536700" cy="201168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828</xdr:row>
      <xdr:rowOff>52492</xdr:rowOff>
    </xdr:from>
    <xdr:to>
      <xdr:col>0</xdr:col>
      <xdr:colOff>1746250</xdr:colOff>
      <xdr:row>828</xdr:row>
      <xdr:rowOff>2064172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EFB7AB98-36CB-4C43-B108-3E92FB024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1877391892"/>
          <a:ext cx="1536700" cy="201168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829</xdr:row>
      <xdr:rowOff>52492</xdr:rowOff>
    </xdr:from>
    <xdr:to>
      <xdr:col>0</xdr:col>
      <xdr:colOff>1746250</xdr:colOff>
      <xdr:row>829</xdr:row>
      <xdr:rowOff>2064172</xdr:rowOff>
    </xdr:to>
    <xdr:pic>
      <xdr:nvPicPr>
        <xdr:cNvPr id="833" name="Immagine 832">
          <a:extLst>
            <a:ext uri="{FF2B5EF4-FFF2-40B4-BE49-F238E27FC236}">
              <a16:creationId xmlns:a16="http://schemas.microsoft.com/office/drawing/2014/main" xmlns="" id="{8689EA42-799F-2546-95A8-B7ECE095A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1877391892"/>
          <a:ext cx="1536700" cy="201168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830</xdr:row>
      <xdr:rowOff>52492</xdr:rowOff>
    </xdr:from>
    <xdr:to>
      <xdr:col>0</xdr:col>
      <xdr:colOff>1746250</xdr:colOff>
      <xdr:row>830</xdr:row>
      <xdr:rowOff>2064172</xdr:rowOff>
    </xdr:to>
    <xdr:pic>
      <xdr:nvPicPr>
        <xdr:cNvPr id="834" name="Immagine 833">
          <a:extLst>
            <a:ext uri="{FF2B5EF4-FFF2-40B4-BE49-F238E27FC236}">
              <a16:creationId xmlns:a16="http://schemas.microsoft.com/office/drawing/2014/main" xmlns="" id="{FE657350-929E-4F48-B429-8B5384FAD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1877391892"/>
          <a:ext cx="1536700" cy="201168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831</xdr:row>
      <xdr:rowOff>52492</xdr:rowOff>
    </xdr:from>
    <xdr:to>
      <xdr:col>0</xdr:col>
      <xdr:colOff>1746250</xdr:colOff>
      <xdr:row>831</xdr:row>
      <xdr:rowOff>2064172</xdr:rowOff>
    </xdr:to>
    <xdr:pic>
      <xdr:nvPicPr>
        <xdr:cNvPr id="835" name="Immagine 834">
          <a:extLst>
            <a:ext uri="{FF2B5EF4-FFF2-40B4-BE49-F238E27FC236}">
              <a16:creationId xmlns:a16="http://schemas.microsoft.com/office/drawing/2014/main" xmlns="" id="{43E92422-C871-ED49-8D24-65C847867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1877391892"/>
          <a:ext cx="1536700" cy="201168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832</xdr:row>
      <xdr:rowOff>52492</xdr:rowOff>
    </xdr:from>
    <xdr:to>
      <xdr:col>0</xdr:col>
      <xdr:colOff>1746250</xdr:colOff>
      <xdr:row>832</xdr:row>
      <xdr:rowOff>2064172</xdr:rowOff>
    </xdr:to>
    <xdr:pic>
      <xdr:nvPicPr>
        <xdr:cNvPr id="836" name="Immagine 835">
          <a:extLst>
            <a:ext uri="{FF2B5EF4-FFF2-40B4-BE49-F238E27FC236}">
              <a16:creationId xmlns:a16="http://schemas.microsoft.com/office/drawing/2014/main" xmlns="" id="{3BF7B48B-F1F7-2148-830C-5BD5A6335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1877391892"/>
          <a:ext cx="1536700" cy="201168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833</xdr:row>
      <xdr:rowOff>52492</xdr:rowOff>
    </xdr:from>
    <xdr:to>
      <xdr:col>0</xdr:col>
      <xdr:colOff>1746250</xdr:colOff>
      <xdr:row>833</xdr:row>
      <xdr:rowOff>2064172</xdr:rowOff>
    </xdr:to>
    <xdr:pic>
      <xdr:nvPicPr>
        <xdr:cNvPr id="837" name="Immagine 836">
          <a:extLst>
            <a:ext uri="{FF2B5EF4-FFF2-40B4-BE49-F238E27FC236}">
              <a16:creationId xmlns:a16="http://schemas.microsoft.com/office/drawing/2014/main" xmlns="" id="{70A31AF2-4929-514C-8539-420FEA4F6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1877391892"/>
          <a:ext cx="1536700" cy="201168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834</xdr:row>
      <xdr:rowOff>52492</xdr:rowOff>
    </xdr:from>
    <xdr:to>
      <xdr:col>0</xdr:col>
      <xdr:colOff>1746250</xdr:colOff>
      <xdr:row>834</xdr:row>
      <xdr:rowOff>2064172</xdr:rowOff>
    </xdr:to>
    <xdr:pic>
      <xdr:nvPicPr>
        <xdr:cNvPr id="838" name="Immagine 837">
          <a:extLst>
            <a:ext uri="{FF2B5EF4-FFF2-40B4-BE49-F238E27FC236}">
              <a16:creationId xmlns:a16="http://schemas.microsoft.com/office/drawing/2014/main" xmlns="" id="{6B9D4CB2-1D7B-924B-88C2-D9204A968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1877391892"/>
          <a:ext cx="1536700" cy="201168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835</xdr:row>
      <xdr:rowOff>52492</xdr:rowOff>
    </xdr:from>
    <xdr:to>
      <xdr:col>0</xdr:col>
      <xdr:colOff>1746250</xdr:colOff>
      <xdr:row>835</xdr:row>
      <xdr:rowOff>2064172</xdr:rowOff>
    </xdr:to>
    <xdr:pic>
      <xdr:nvPicPr>
        <xdr:cNvPr id="839" name="Immagine 838">
          <a:extLst>
            <a:ext uri="{FF2B5EF4-FFF2-40B4-BE49-F238E27FC236}">
              <a16:creationId xmlns:a16="http://schemas.microsoft.com/office/drawing/2014/main" xmlns="" id="{0E28BAAE-8B76-274D-85C7-CC3BD89A2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1877391892"/>
          <a:ext cx="1536700" cy="201168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836</xdr:row>
      <xdr:rowOff>52492</xdr:rowOff>
    </xdr:from>
    <xdr:to>
      <xdr:col>0</xdr:col>
      <xdr:colOff>1746250</xdr:colOff>
      <xdr:row>836</xdr:row>
      <xdr:rowOff>2064172</xdr:rowOff>
    </xdr:to>
    <xdr:pic>
      <xdr:nvPicPr>
        <xdr:cNvPr id="840" name="Immagine 839">
          <a:extLst>
            <a:ext uri="{FF2B5EF4-FFF2-40B4-BE49-F238E27FC236}">
              <a16:creationId xmlns:a16="http://schemas.microsoft.com/office/drawing/2014/main" xmlns="" id="{21BB8D73-008D-0F42-83D1-3CFFF2404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1877391892"/>
          <a:ext cx="1536700" cy="201168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837</xdr:row>
      <xdr:rowOff>52492</xdr:rowOff>
    </xdr:from>
    <xdr:to>
      <xdr:col>0</xdr:col>
      <xdr:colOff>1746250</xdr:colOff>
      <xdr:row>837</xdr:row>
      <xdr:rowOff>2064172</xdr:rowOff>
    </xdr:to>
    <xdr:pic>
      <xdr:nvPicPr>
        <xdr:cNvPr id="841" name="Immagine 840">
          <a:extLst>
            <a:ext uri="{FF2B5EF4-FFF2-40B4-BE49-F238E27FC236}">
              <a16:creationId xmlns:a16="http://schemas.microsoft.com/office/drawing/2014/main" xmlns="" id="{11EF0EF2-10CF-794E-A3EC-D72C30259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1877391892"/>
          <a:ext cx="1536700" cy="201168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838</xdr:row>
      <xdr:rowOff>52492</xdr:rowOff>
    </xdr:from>
    <xdr:to>
      <xdr:col>0</xdr:col>
      <xdr:colOff>1746250</xdr:colOff>
      <xdr:row>838</xdr:row>
      <xdr:rowOff>2064172</xdr:rowOff>
    </xdr:to>
    <xdr:pic>
      <xdr:nvPicPr>
        <xdr:cNvPr id="842" name="Immagine 841">
          <a:extLst>
            <a:ext uri="{FF2B5EF4-FFF2-40B4-BE49-F238E27FC236}">
              <a16:creationId xmlns:a16="http://schemas.microsoft.com/office/drawing/2014/main" xmlns="" id="{631DB775-B6A4-6B43-A772-7CD11721E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1877391892"/>
          <a:ext cx="1536700" cy="201168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839</xdr:row>
      <xdr:rowOff>52492</xdr:rowOff>
    </xdr:from>
    <xdr:to>
      <xdr:col>0</xdr:col>
      <xdr:colOff>1746250</xdr:colOff>
      <xdr:row>839</xdr:row>
      <xdr:rowOff>2064172</xdr:rowOff>
    </xdr:to>
    <xdr:pic>
      <xdr:nvPicPr>
        <xdr:cNvPr id="843" name="Immagine 842">
          <a:extLst>
            <a:ext uri="{FF2B5EF4-FFF2-40B4-BE49-F238E27FC236}">
              <a16:creationId xmlns:a16="http://schemas.microsoft.com/office/drawing/2014/main" xmlns="" id="{EFD589A2-AE03-234B-A2AB-5533F6D0A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1877391892"/>
          <a:ext cx="1536700" cy="201168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840</xdr:row>
      <xdr:rowOff>52492</xdr:rowOff>
    </xdr:from>
    <xdr:to>
      <xdr:col>0</xdr:col>
      <xdr:colOff>1746250</xdr:colOff>
      <xdr:row>840</xdr:row>
      <xdr:rowOff>2064172</xdr:rowOff>
    </xdr:to>
    <xdr:pic>
      <xdr:nvPicPr>
        <xdr:cNvPr id="844" name="Immagine 843">
          <a:extLst>
            <a:ext uri="{FF2B5EF4-FFF2-40B4-BE49-F238E27FC236}">
              <a16:creationId xmlns:a16="http://schemas.microsoft.com/office/drawing/2014/main" xmlns="" id="{C0C238FB-EA22-1246-A681-D785C19AF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1877391892"/>
          <a:ext cx="1536700" cy="201168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841</xdr:row>
      <xdr:rowOff>52492</xdr:rowOff>
    </xdr:from>
    <xdr:to>
      <xdr:col>0</xdr:col>
      <xdr:colOff>1746250</xdr:colOff>
      <xdr:row>841</xdr:row>
      <xdr:rowOff>2064172</xdr:rowOff>
    </xdr:to>
    <xdr:pic>
      <xdr:nvPicPr>
        <xdr:cNvPr id="845" name="Immagine 844">
          <a:extLst>
            <a:ext uri="{FF2B5EF4-FFF2-40B4-BE49-F238E27FC236}">
              <a16:creationId xmlns:a16="http://schemas.microsoft.com/office/drawing/2014/main" xmlns="" id="{644777E4-C595-994A-BF0F-FA56E3062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1877391892"/>
          <a:ext cx="1536700" cy="201168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842</xdr:row>
      <xdr:rowOff>52492</xdr:rowOff>
    </xdr:from>
    <xdr:to>
      <xdr:col>0</xdr:col>
      <xdr:colOff>1746250</xdr:colOff>
      <xdr:row>842</xdr:row>
      <xdr:rowOff>2064172</xdr:rowOff>
    </xdr:to>
    <xdr:pic>
      <xdr:nvPicPr>
        <xdr:cNvPr id="846" name="Immagine 845">
          <a:extLst>
            <a:ext uri="{FF2B5EF4-FFF2-40B4-BE49-F238E27FC236}">
              <a16:creationId xmlns:a16="http://schemas.microsoft.com/office/drawing/2014/main" xmlns="" id="{08B29B97-1D2D-F14D-9BA5-90810096D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1877391892"/>
          <a:ext cx="1536700" cy="2011680"/>
        </a:xfrm>
        <a:prstGeom prst="rect">
          <a:avLst/>
        </a:prstGeom>
      </xdr:spPr>
    </xdr:pic>
    <xdr:clientData/>
  </xdr:twoCellAnchor>
  <xdr:twoCellAnchor>
    <xdr:from>
      <xdr:col>0</xdr:col>
      <xdr:colOff>209550</xdr:colOff>
      <xdr:row>843</xdr:row>
      <xdr:rowOff>52492</xdr:rowOff>
    </xdr:from>
    <xdr:to>
      <xdr:col>0</xdr:col>
      <xdr:colOff>1746250</xdr:colOff>
      <xdr:row>843</xdr:row>
      <xdr:rowOff>2064172</xdr:rowOff>
    </xdr:to>
    <xdr:pic>
      <xdr:nvPicPr>
        <xdr:cNvPr id="847" name="Immagine 846">
          <a:extLst>
            <a:ext uri="{FF2B5EF4-FFF2-40B4-BE49-F238E27FC236}">
              <a16:creationId xmlns:a16="http://schemas.microsoft.com/office/drawing/2014/main" xmlns="" id="{F0CFCAD4-5EFB-B34A-8EC5-BCBFEB314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1877391892"/>
          <a:ext cx="1536700" cy="2011680"/>
        </a:xfrm>
        <a:prstGeom prst="rect">
          <a:avLst/>
        </a:prstGeom>
      </xdr:spPr>
    </xdr:pic>
    <xdr:clientData/>
  </xdr:twoCellAnchor>
  <xdr:twoCellAnchor>
    <xdr:from>
      <xdr:col>0</xdr:col>
      <xdr:colOff>229090</xdr:colOff>
      <xdr:row>844</xdr:row>
      <xdr:rowOff>127614</xdr:rowOff>
    </xdr:from>
    <xdr:to>
      <xdr:col>0</xdr:col>
      <xdr:colOff>1718243</xdr:colOff>
      <xdr:row>844</xdr:row>
      <xdr:rowOff>1989055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B78F8B92-B283-AC45-AF40-90745DE90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90" y="1911062747"/>
          <a:ext cx="1489153" cy="1861441"/>
        </a:xfrm>
        <a:prstGeom prst="rect">
          <a:avLst/>
        </a:prstGeom>
      </xdr:spPr>
    </xdr:pic>
    <xdr:clientData/>
  </xdr:twoCellAnchor>
  <xdr:twoCellAnchor>
    <xdr:from>
      <xdr:col>0</xdr:col>
      <xdr:colOff>229090</xdr:colOff>
      <xdr:row>845</xdr:row>
      <xdr:rowOff>127614</xdr:rowOff>
    </xdr:from>
    <xdr:to>
      <xdr:col>0</xdr:col>
      <xdr:colOff>1718243</xdr:colOff>
      <xdr:row>845</xdr:row>
      <xdr:rowOff>1989055</xdr:rowOff>
    </xdr:to>
    <xdr:pic>
      <xdr:nvPicPr>
        <xdr:cNvPr id="848" name="Immagine 847">
          <a:extLst>
            <a:ext uri="{FF2B5EF4-FFF2-40B4-BE49-F238E27FC236}">
              <a16:creationId xmlns:a16="http://schemas.microsoft.com/office/drawing/2014/main" xmlns="" id="{1A19530A-F4CC-0E4B-9AAF-47280DF9F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90" y="1911062747"/>
          <a:ext cx="1489153" cy="1861441"/>
        </a:xfrm>
        <a:prstGeom prst="rect">
          <a:avLst/>
        </a:prstGeom>
      </xdr:spPr>
    </xdr:pic>
    <xdr:clientData/>
  </xdr:twoCellAnchor>
  <xdr:twoCellAnchor>
    <xdr:from>
      <xdr:col>0</xdr:col>
      <xdr:colOff>229090</xdr:colOff>
      <xdr:row>846</xdr:row>
      <xdr:rowOff>127614</xdr:rowOff>
    </xdr:from>
    <xdr:to>
      <xdr:col>0</xdr:col>
      <xdr:colOff>1718243</xdr:colOff>
      <xdr:row>846</xdr:row>
      <xdr:rowOff>1989055</xdr:rowOff>
    </xdr:to>
    <xdr:pic>
      <xdr:nvPicPr>
        <xdr:cNvPr id="849" name="Immagine 848">
          <a:extLst>
            <a:ext uri="{FF2B5EF4-FFF2-40B4-BE49-F238E27FC236}">
              <a16:creationId xmlns:a16="http://schemas.microsoft.com/office/drawing/2014/main" xmlns="" id="{17434262-2535-CA4E-A5D8-6F2D4883C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90" y="1911062747"/>
          <a:ext cx="1489153" cy="1861441"/>
        </a:xfrm>
        <a:prstGeom prst="rect">
          <a:avLst/>
        </a:prstGeom>
      </xdr:spPr>
    </xdr:pic>
    <xdr:clientData/>
  </xdr:twoCellAnchor>
  <xdr:twoCellAnchor>
    <xdr:from>
      <xdr:col>0</xdr:col>
      <xdr:colOff>229090</xdr:colOff>
      <xdr:row>847</xdr:row>
      <xdr:rowOff>127614</xdr:rowOff>
    </xdr:from>
    <xdr:to>
      <xdr:col>0</xdr:col>
      <xdr:colOff>1718243</xdr:colOff>
      <xdr:row>847</xdr:row>
      <xdr:rowOff>1989055</xdr:rowOff>
    </xdr:to>
    <xdr:pic>
      <xdr:nvPicPr>
        <xdr:cNvPr id="850" name="Immagine 849">
          <a:extLst>
            <a:ext uri="{FF2B5EF4-FFF2-40B4-BE49-F238E27FC236}">
              <a16:creationId xmlns:a16="http://schemas.microsoft.com/office/drawing/2014/main" xmlns="" id="{6A50A441-9895-C146-8C1F-1D9D24971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90" y="1911062747"/>
          <a:ext cx="1489153" cy="1861441"/>
        </a:xfrm>
        <a:prstGeom prst="rect">
          <a:avLst/>
        </a:prstGeom>
      </xdr:spPr>
    </xdr:pic>
    <xdr:clientData/>
  </xdr:twoCellAnchor>
  <xdr:twoCellAnchor>
    <xdr:from>
      <xdr:col>0</xdr:col>
      <xdr:colOff>129598</xdr:colOff>
      <xdr:row>848</xdr:row>
      <xdr:rowOff>87851</xdr:rowOff>
    </xdr:from>
    <xdr:to>
      <xdr:col>0</xdr:col>
      <xdr:colOff>1866728</xdr:colOff>
      <xdr:row>848</xdr:row>
      <xdr:rowOff>1927219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491FA8E6-0991-9D43-BAEA-E3B1A8393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98" y="1919421918"/>
          <a:ext cx="1737130" cy="1839368"/>
        </a:xfrm>
        <a:prstGeom prst="rect">
          <a:avLst/>
        </a:prstGeom>
      </xdr:spPr>
    </xdr:pic>
    <xdr:clientData/>
  </xdr:twoCellAnchor>
  <xdr:twoCellAnchor>
    <xdr:from>
      <xdr:col>0</xdr:col>
      <xdr:colOff>87113</xdr:colOff>
      <xdr:row>971</xdr:row>
      <xdr:rowOff>170688</xdr:rowOff>
    </xdr:from>
    <xdr:to>
      <xdr:col>0</xdr:col>
      <xdr:colOff>1869113</xdr:colOff>
      <xdr:row>971</xdr:row>
      <xdr:rowOff>1992288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D0DBF33E-5EC1-924B-BBDA-BD952BCB99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113" y="1921604488"/>
          <a:ext cx="1782000" cy="1821600"/>
        </a:xfrm>
        <a:prstGeom prst="rect">
          <a:avLst/>
        </a:prstGeom>
      </xdr:spPr>
    </xdr:pic>
    <xdr:clientData/>
  </xdr:twoCellAnchor>
  <xdr:twoCellAnchor>
    <xdr:from>
      <xdr:col>0</xdr:col>
      <xdr:colOff>87113</xdr:colOff>
      <xdr:row>972</xdr:row>
      <xdr:rowOff>170688</xdr:rowOff>
    </xdr:from>
    <xdr:to>
      <xdr:col>0</xdr:col>
      <xdr:colOff>1869113</xdr:colOff>
      <xdr:row>972</xdr:row>
      <xdr:rowOff>1992288</xdr:rowOff>
    </xdr:to>
    <xdr:pic>
      <xdr:nvPicPr>
        <xdr:cNvPr id="851" name="Immagine 850">
          <a:extLst>
            <a:ext uri="{FF2B5EF4-FFF2-40B4-BE49-F238E27FC236}">
              <a16:creationId xmlns:a16="http://schemas.microsoft.com/office/drawing/2014/main" xmlns="" id="{56D20517-174B-CA48-B676-47BDFCFDFC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113" y="1921604488"/>
          <a:ext cx="1782000" cy="1821600"/>
        </a:xfrm>
        <a:prstGeom prst="rect">
          <a:avLst/>
        </a:prstGeom>
      </xdr:spPr>
    </xdr:pic>
    <xdr:clientData/>
  </xdr:twoCellAnchor>
  <xdr:twoCellAnchor>
    <xdr:from>
      <xdr:col>0</xdr:col>
      <xdr:colOff>87113</xdr:colOff>
      <xdr:row>973</xdr:row>
      <xdr:rowOff>170688</xdr:rowOff>
    </xdr:from>
    <xdr:to>
      <xdr:col>0</xdr:col>
      <xdr:colOff>1869113</xdr:colOff>
      <xdr:row>973</xdr:row>
      <xdr:rowOff>1992288</xdr:rowOff>
    </xdr:to>
    <xdr:pic>
      <xdr:nvPicPr>
        <xdr:cNvPr id="852" name="Immagine 851">
          <a:extLst>
            <a:ext uri="{FF2B5EF4-FFF2-40B4-BE49-F238E27FC236}">
              <a16:creationId xmlns:a16="http://schemas.microsoft.com/office/drawing/2014/main" xmlns="" id="{25A57A45-0648-7941-AECA-7C651F06BA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113" y="1921604488"/>
          <a:ext cx="1782000" cy="1821600"/>
        </a:xfrm>
        <a:prstGeom prst="rect">
          <a:avLst/>
        </a:prstGeom>
      </xdr:spPr>
    </xdr:pic>
    <xdr:clientData/>
  </xdr:twoCellAnchor>
  <xdr:twoCellAnchor>
    <xdr:from>
      <xdr:col>0</xdr:col>
      <xdr:colOff>87113</xdr:colOff>
      <xdr:row>974</xdr:row>
      <xdr:rowOff>170688</xdr:rowOff>
    </xdr:from>
    <xdr:to>
      <xdr:col>0</xdr:col>
      <xdr:colOff>1869113</xdr:colOff>
      <xdr:row>974</xdr:row>
      <xdr:rowOff>1992288</xdr:rowOff>
    </xdr:to>
    <xdr:pic>
      <xdr:nvPicPr>
        <xdr:cNvPr id="853" name="Immagine 852">
          <a:extLst>
            <a:ext uri="{FF2B5EF4-FFF2-40B4-BE49-F238E27FC236}">
              <a16:creationId xmlns:a16="http://schemas.microsoft.com/office/drawing/2014/main" xmlns="" id="{F23BC098-B9CC-7046-A0E4-51312AF6C0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113" y="1921604488"/>
          <a:ext cx="1782000" cy="1821600"/>
        </a:xfrm>
        <a:prstGeom prst="rect">
          <a:avLst/>
        </a:prstGeom>
      </xdr:spPr>
    </xdr:pic>
    <xdr:clientData/>
  </xdr:twoCellAnchor>
  <xdr:twoCellAnchor>
    <xdr:from>
      <xdr:col>0</xdr:col>
      <xdr:colOff>87113</xdr:colOff>
      <xdr:row>975</xdr:row>
      <xdr:rowOff>170688</xdr:rowOff>
    </xdr:from>
    <xdr:to>
      <xdr:col>0</xdr:col>
      <xdr:colOff>1869113</xdr:colOff>
      <xdr:row>975</xdr:row>
      <xdr:rowOff>1992288</xdr:rowOff>
    </xdr:to>
    <xdr:pic>
      <xdr:nvPicPr>
        <xdr:cNvPr id="854" name="Immagine 853">
          <a:extLst>
            <a:ext uri="{FF2B5EF4-FFF2-40B4-BE49-F238E27FC236}">
              <a16:creationId xmlns:a16="http://schemas.microsoft.com/office/drawing/2014/main" xmlns="" id="{5957BDE4-76C9-BA45-9C6C-000EECB344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113" y="1921604488"/>
          <a:ext cx="1782000" cy="1821600"/>
        </a:xfrm>
        <a:prstGeom prst="rect">
          <a:avLst/>
        </a:prstGeom>
      </xdr:spPr>
    </xdr:pic>
    <xdr:clientData/>
  </xdr:twoCellAnchor>
  <xdr:twoCellAnchor>
    <xdr:from>
      <xdr:col>0</xdr:col>
      <xdr:colOff>87113</xdr:colOff>
      <xdr:row>976</xdr:row>
      <xdr:rowOff>170688</xdr:rowOff>
    </xdr:from>
    <xdr:to>
      <xdr:col>0</xdr:col>
      <xdr:colOff>1869113</xdr:colOff>
      <xdr:row>976</xdr:row>
      <xdr:rowOff>1992288</xdr:rowOff>
    </xdr:to>
    <xdr:pic>
      <xdr:nvPicPr>
        <xdr:cNvPr id="855" name="Immagine 854">
          <a:extLst>
            <a:ext uri="{FF2B5EF4-FFF2-40B4-BE49-F238E27FC236}">
              <a16:creationId xmlns:a16="http://schemas.microsoft.com/office/drawing/2014/main" xmlns="" id="{81DA6655-5776-F048-A423-C1D2386498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113" y="1921604488"/>
          <a:ext cx="1782000" cy="1821600"/>
        </a:xfrm>
        <a:prstGeom prst="rect">
          <a:avLst/>
        </a:prstGeom>
      </xdr:spPr>
    </xdr:pic>
    <xdr:clientData/>
  </xdr:twoCellAnchor>
  <xdr:twoCellAnchor>
    <xdr:from>
      <xdr:col>0</xdr:col>
      <xdr:colOff>87113</xdr:colOff>
      <xdr:row>977</xdr:row>
      <xdr:rowOff>170688</xdr:rowOff>
    </xdr:from>
    <xdr:to>
      <xdr:col>0</xdr:col>
      <xdr:colOff>1869113</xdr:colOff>
      <xdr:row>977</xdr:row>
      <xdr:rowOff>1992288</xdr:rowOff>
    </xdr:to>
    <xdr:pic>
      <xdr:nvPicPr>
        <xdr:cNvPr id="856" name="Immagine 855">
          <a:extLst>
            <a:ext uri="{FF2B5EF4-FFF2-40B4-BE49-F238E27FC236}">
              <a16:creationId xmlns:a16="http://schemas.microsoft.com/office/drawing/2014/main" xmlns="" id="{A12386F2-FF9A-3440-81F0-B276BEFFC1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113" y="1921604488"/>
          <a:ext cx="1782000" cy="1821600"/>
        </a:xfrm>
        <a:prstGeom prst="rect">
          <a:avLst/>
        </a:prstGeom>
      </xdr:spPr>
    </xdr:pic>
    <xdr:clientData/>
  </xdr:twoCellAnchor>
  <xdr:twoCellAnchor>
    <xdr:from>
      <xdr:col>0</xdr:col>
      <xdr:colOff>279143</xdr:colOff>
      <xdr:row>988</xdr:row>
      <xdr:rowOff>92667</xdr:rowOff>
    </xdr:from>
    <xdr:to>
      <xdr:col>0</xdr:col>
      <xdr:colOff>1707242</xdr:colOff>
      <xdr:row>988</xdr:row>
      <xdr:rowOff>1877791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1F4CBD6D-A7CF-AB45-AD13-9D052060CF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79143" y="1936224600"/>
          <a:ext cx="1428099" cy="1785124"/>
        </a:xfrm>
        <a:prstGeom prst="rect">
          <a:avLst/>
        </a:prstGeom>
      </xdr:spPr>
    </xdr:pic>
    <xdr:clientData/>
  </xdr:twoCellAnchor>
  <xdr:twoCellAnchor>
    <xdr:from>
      <xdr:col>0</xdr:col>
      <xdr:colOff>279143</xdr:colOff>
      <xdr:row>989</xdr:row>
      <xdr:rowOff>92667</xdr:rowOff>
    </xdr:from>
    <xdr:to>
      <xdr:col>0</xdr:col>
      <xdr:colOff>1707242</xdr:colOff>
      <xdr:row>989</xdr:row>
      <xdr:rowOff>1877791</xdr:rowOff>
    </xdr:to>
    <xdr:pic>
      <xdr:nvPicPr>
        <xdr:cNvPr id="857" name="Immagine 856">
          <a:extLst>
            <a:ext uri="{FF2B5EF4-FFF2-40B4-BE49-F238E27FC236}">
              <a16:creationId xmlns:a16="http://schemas.microsoft.com/office/drawing/2014/main" xmlns="" id="{06C6D5AD-FFB0-C34D-A7B2-88C3ECD4D4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79143" y="1936224600"/>
          <a:ext cx="1428099" cy="1785124"/>
        </a:xfrm>
        <a:prstGeom prst="rect">
          <a:avLst/>
        </a:prstGeom>
      </xdr:spPr>
    </xdr:pic>
    <xdr:clientData/>
  </xdr:twoCellAnchor>
  <xdr:twoCellAnchor>
    <xdr:from>
      <xdr:col>0</xdr:col>
      <xdr:colOff>279143</xdr:colOff>
      <xdr:row>990</xdr:row>
      <xdr:rowOff>92667</xdr:rowOff>
    </xdr:from>
    <xdr:to>
      <xdr:col>0</xdr:col>
      <xdr:colOff>1707242</xdr:colOff>
      <xdr:row>990</xdr:row>
      <xdr:rowOff>1877791</xdr:rowOff>
    </xdr:to>
    <xdr:pic>
      <xdr:nvPicPr>
        <xdr:cNvPr id="858" name="Immagine 857">
          <a:extLst>
            <a:ext uri="{FF2B5EF4-FFF2-40B4-BE49-F238E27FC236}">
              <a16:creationId xmlns:a16="http://schemas.microsoft.com/office/drawing/2014/main" xmlns="" id="{08B5B0AC-AA91-1D43-8BA8-BCB179FE23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79143" y="1936224600"/>
          <a:ext cx="1428099" cy="1785124"/>
        </a:xfrm>
        <a:prstGeom prst="rect">
          <a:avLst/>
        </a:prstGeom>
      </xdr:spPr>
    </xdr:pic>
    <xdr:clientData/>
  </xdr:twoCellAnchor>
  <xdr:twoCellAnchor>
    <xdr:from>
      <xdr:col>0</xdr:col>
      <xdr:colOff>266540</xdr:colOff>
      <xdr:row>992</xdr:row>
      <xdr:rowOff>63334</xdr:rowOff>
    </xdr:from>
    <xdr:to>
      <xdr:col>0</xdr:col>
      <xdr:colOff>1759545</xdr:colOff>
      <xdr:row>992</xdr:row>
      <xdr:rowOff>2053335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9BE5B665-EA8C-CC43-92C3-9268F6BED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540" y="1942494467"/>
          <a:ext cx="1493005" cy="1990001"/>
        </a:xfrm>
        <a:prstGeom prst="rect">
          <a:avLst/>
        </a:prstGeom>
      </xdr:spPr>
    </xdr:pic>
    <xdr:clientData/>
  </xdr:twoCellAnchor>
  <xdr:twoCellAnchor>
    <xdr:from>
      <xdr:col>0</xdr:col>
      <xdr:colOff>266540</xdr:colOff>
      <xdr:row>993</xdr:row>
      <xdr:rowOff>63334</xdr:rowOff>
    </xdr:from>
    <xdr:to>
      <xdr:col>0</xdr:col>
      <xdr:colOff>1759545</xdr:colOff>
      <xdr:row>993</xdr:row>
      <xdr:rowOff>2053335</xdr:rowOff>
    </xdr:to>
    <xdr:pic>
      <xdr:nvPicPr>
        <xdr:cNvPr id="859" name="Immagine 858">
          <a:extLst>
            <a:ext uri="{FF2B5EF4-FFF2-40B4-BE49-F238E27FC236}">
              <a16:creationId xmlns:a16="http://schemas.microsoft.com/office/drawing/2014/main" xmlns="" id="{E9C0546A-1C2E-AF4F-868C-A32CE682F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540" y="1942494467"/>
          <a:ext cx="1493005" cy="1990001"/>
        </a:xfrm>
        <a:prstGeom prst="rect">
          <a:avLst/>
        </a:prstGeom>
      </xdr:spPr>
    </xdr:pic>
    <xdr:clientData/>
  </xdr:twoCellAnchor>
  <xdr:twoCellAnchor>
    <xdr:from>
      <xdr:col>0</xdr:col>
      <xdr:colOff>266540</xdr:colOff>
      <xdr:row>994</xdr:row>
      <xdr:rowOff>63334</xdr:rowOff>
    </xdr:from>
    <xdr:to>
      <xdr:col>0</xdr:col>
      <xdr:colOff>1759545</xdr:colOff>
      <xdr:row>994</xdr:row>
      <xdr:rowOff>2053335</xdr:rowOff>
    </xdr:to>
    <xdr:pic>
      <xdr:nvPicPr>
        <xdr:cNvPr id="860" name="Immagine 859">
          <a:extLst>
            <a:ext uri="{FF2B5EF4-FFF2-40B4-BE49-F238E27FC236}">
              <a16:creationId xmlns:a16="http://schemas.microsoft.com/office/drawing/2014/main" xmlns="" id="{E5137FE1-B898-4649-91EA-84C56A709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540" y="1942494467"/>
          <a:ext cx="1493005" cy="1990001"/>
        </a:xfrm>
        <a:prstGeom prst="rect">
          <a:avLst/>
        </a:prstGeom>
      </xdr:spPr>
    </xdr:pic>
    <xdr:clientData/>
  </xdr:twoCellAnchor>
  <xdr:twoCellAnchor>
    <xdr:from>
      <xdr:col>0</xdr:col>
      <xdr:colOff>162555</xdr:colOff>
      <xdr:row>995</xdr:row>
      <xdr:rowOff>125354</xdr:rowOff>
    </xdr:from>
    <xdr:to>
      <xdr:col>0</xdr:col>
      <xdr:colOff>1860978</xdr:colOff>
      <xdr:row>995</xdr:row>
      <xdr:rowOff>2008249</xdr:rowOff>
    </xdr:to>
    <xdr:pic>
      <xdr:nvPicPr>
        <xdr:cNvPr id="832" name="Immagine 831" descr="Нижнее белье женское Emporio Armani модель 163953-8A235-52135 1260353  (синий) — купить за 559 грн — LaSuper">
          <a:extLst>
            <a:ext uri="{FF2B5EF4-FFF2-40B4-BE49-F238E27FC236}">
              <a16:creationId xmlns:a16="http://schemas.microsoft.com/office/drawing/2014/main" xmlns="" id="{7F0F0058-D164-7A4F-B917-3FDB7F8D3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2555" y="1948855687"/>
          <a:ext cx="1698423" cy="188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162555</xdr:colOff>
      <xdr:row>996</xdr:row>
      <xdr:rowOff>125354</xdr:rowOff>
    </xdr:from>
    <xdr:to>
      <xdr:col>0</xdr:col>
      <xdr:colOff>1860978</xdr:colOff>
      <xdr:row>996</xdr:row>
      <xdr:rowOff>2008249</xdr:rowOff>
    </xdr:to>
    <xdr:pic>
      <xdr:nvPicPr>
        <xdr:cNvPr id="861" name="Immagine 860" descr="Нижнее белье женское Emporio Armani модель 163953-8A235-52135 1260353  (синий) — купить за 559 грн — LaSuper">
          <a:extLst>
            <a:ext uri="{FF2B5EF4-FFF2-40B4-BE49-F238E27FC236}">
              <a16:creationId xmlns:a16="http://schemas.microsoft.com/office/drawing/2014/main" xmlns="" id="{18A96C92-52A3-954A-84CB-1D3C9C2A3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2555" y="1948855687"/>
          <a:ext cx="1698423" cy="188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162555</xdr:colOff>
      <xdr:row>997</xdr:row>
      <xdr:rowOff>125354</xdr:rowOff>
    </xdr:from>
    <xdr:to>
      <xdr:col>0</xdr:col>
      <xdr:colOff>1860978</xdr:colOff>
      <xdr:row>997</xdr:row>
      <xdr:rowOff>2008249</xdr:rowOff>
    </xdr:to>
    <xdr:pic>
      <xdr:nvPicPr>
        <xdr:cNvPr id="862" name="Immagine 861" descr="Нижнее белье женское Emporio Armani модель 163953-8A235-52135 1260353  (синий) — купить за 559 грн — LaSuper">
          <a:extLst>
            <a:ext uri="{FF2B5EF4-FFF2-40B4-BE49-F238E27FC236}">
              <a16:creationId xmlns:a16="http://schemas.microsoft.com/office/drawing/2014/main" xmlns="" id="{21B80E05-1E72-D548-85DB-E1E25BE26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2555" y="1948855687"/>
          <a:ext cx="1698423" cy="188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78747</xdr:colOff>
      <xdr:row>1030</xdr:row>
      <xdr:rowOff>165245</xdr:rowOff>
    </xdr:from>
    <xdr:to>
      <xdr:col>0</xdr:col>
      <xdr:colOff>1838953</xdr:colOff>
      <xdr:row>1030</xdr:row>
      <xdr:rowOff>1926022</xdr:rowOff>
    </xdr:to>
    <xdr:pic>
      <xdr:nvPicPr>
        <xdr:cNvPr id="863" name="Immagine 862" descr="EA UNDERWEAR Сутиен 164069 8A205">
          <a:extLst>
            <a:ext uri="{FF2B5EF4-FFF2-40B4-BE49-F238E27FC236}">
              <a16:creationId xmlns:a16="http://schemas.microsoft.com/office/drawing/2014/main" xmlns="" id="{3DEC8F5E-7EC9-6F4F-B97D-A7D08C738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747" y="1963593712"/>
          <a:ext cx="1760206" cy="1760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78747</xdr:colOff>
      <xdr:row>1031</xdr:row>
      <xdr:rowOff>165245</xdr:rowOff>
    </xdr:from>
    <xdr:to>
      <xdr:col>0</xdr:col>
      <xdr:colOff>1838953</xdr:colOff>
      <xdr:row>1031</xdr:row>
      <xdr:rowOff>1926022</xdr:rowOff>
    </xdr:to>
    <xdr:pic>
      <xdr:nvPicPr>
        <xdr:cNvPr id="864" name="Immagine 863" descr="EA UNDERWEAR Сутиен 164069 8A205">
          <a:extLst>
            <a:ext uri="{FF2B5EF4-FFF2-40B4-BE49-F238E27FC236}">
              <a16:creationId xmlns:a16="http://schemas.microsoft.com/office/drawing/2014/main" xmlns="" id="{2AEDEA13-BE26-AA43-A1F0-33D04874A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747" y="1963593712"/>
          <a:ext cx="1760206" cy="1760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78747</xdr:colOff>
      <xdr:row>1032</xdr:row>
      <xdr:rowOff>165245</xdr:rowOff>
    </xdr:from>
    <xdr:to>
      <xdr:col>0</xdr:col>
      <xdr:colOff>1838953</xdr:colOff>
      <xdr:row>1032</xdr:row>
      <xdr:rowOff>1926022</xdr:rowOff>
    </xdr:to>
    <xdr:pic>
      <xdr:nvPicPr>
        <xdr:cNvPr id="865" name="Immagine 864" descr="EA UNDERWEAR Сутиен 164069 8A205">
          <a:extLst>
            <a:ext uri="{FF2B5EF4-FFF2-40B4-BE49-F238E27FC236}">
              <a16:creationId xmlns:a16="http://schemas.microsoft.com/office/drawing/2014/main" xmlns="" id="{FB849737-418B-4D4F-94AC-7BC3E5523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747" y="1963593712"/>
          <a:ext cx="1760206" cy="1760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78747</xdr:colOff>
      <xdr:row>1033</xdr:row>
      <xdr:rowOff>165245</xdr:rowOff>
    </xdr:from>
    <xdr:to>
      <xdr:col>0</xdr:col>
      <xdr:colOff>1838953</xdr:colOff>
      <xdr:row>1033</xdr:row>
      <xdr:rowOff>1926022</xdr:rowOff>
    </xdr:to>
    <xdr:pic>
      <xdr:nvPicPr>
        <xdr:cNvPr id="866" name="Immagine 865" descr="EA UNDERWEAR Сутиен 164069 8A205">
          <a:extLst>
            <a:ext uri="{FF2B5EF4-FFF2-40B4-BE49-F238E27FC236}">
              <a16:creationId xmlns:a16="http://schemas.microsoft.com/office/drawing/2014/main" xmlns="" id="{AB7E00AC-BAD3-1943-8127-7FE7502B6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747" y="1963593712"/>
          <a:ext cx="1760206" cy="1760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78747</xdr:colOff>
      <xdr:row>1034</xdr:row>
      <xdr:rowOff>165245</xdr:rowOff>
    </xdr:from>
    <xdr:to>
      <xdr:col>0</xdr:col>
      <xdr:colOff>1838953</xdr:colOff>
      <xdr:row>1034</xdr:row>
      <xdr:rowOff>1926022</xdr:rowOff>
    </xdr:to>
    <xdr:pic>
      <xdr:nvPicPr>
        <xdr:cNvPr id="867" name="Immagine 866" descr="EA UNDERWEAR Сутиен 164069 8A205">
          <a:extLst>
            <a:ext uri="{FF2B5EF4-FFF2-40B4-BE49-F238E27FC236}">
              <a16:creationId xmlns:a16="http://schemas.microsoft.com/office/drawing/2014/main" xmlns="" id="{7936C7B8-CF1F-5849-851E-53734C9D8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747" y="1963593712"/>
          <a:ext cx="1760206" cy="1760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78747</xdr:colOff>
      <xdr:row>1035</xdr:row>
      <xdr:rowOff>165245</xdr:rowOff>
    </xdr:from>
    <xdr:to>
      <xdr:col>0</xdr:col>
      <xdr:colOff>1838953</xdr:colOff>
      <xdr:row>1035</xdr:row>
      <xdr:rowOff>1926022</xdr:rowOff>
    </xdr:to>
    <xdr:pic>
      <xdr:nvPicPr>
        <xdr:cNvPr id="868" name="Immagine 867" descr="EA UNDERWEAR Сутиен 164069 8A205">
          <a:extLst>
            <a:ext uri="{FF2B5EF4-FFF2-40B4-BE49-F238E27FC236}">
              <a16:creationId xmlns:a16="http://schemas.microsoft.com/office/drawing/2014/main" xmlns="" id="{30B21771-C1D1-124C-8496-EA21E5960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747" y="1963593712"/>
          <a:ext cx="1760206" cy="1760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78747</xdr:colOff>
      <xdr:row>1036</xdr:row>
      <xdr:rowOff>165245</xdr:rowOff>
    </xdr:from>
    <xdr:to>
      <xdr:col>0</xdr:col>
      <xdr:colOff>1838953</xdr:colOff>
      <xdr:row>1036</xdr:row>
      <xdr:rowOff>1926022</xdr:rowOff>
    </xdr:to>
    <xdr:pic>
      <xdr:nvPicPr>
        <xdr:cNvPr id="869" name="Immagine 868" descr="EA UNDERWEAR Сутиен 164069 8A205">
          <a:extLst>
            <a:ext uri="{FF2B5EF4-FFF2-40B4-BE49-F238E27FC236}">
              <a16:creationId xmlns:a16="http://schemas.microsoft.com/office/drawing/2014/main" xmlns="" id="{412EEBB5-1736-CD49-978B-B9AE636AB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747" y="1963593712"/>
          <a:ext cx="1760206" cy="1760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78747</xdr:colOff>
      <xdr:row>1037</xdr:row>
      <xdr:rowOff>165245</xdr:rowOff>
    </xdr:from>
    <xdr:to>
      <xdr:col>0</xdr:col>
      <xdr:colOff>1838953</xdr:colOff>
      <xdr:row>1037</xdr:row>
      <xdr:rowOff>1926022</xdr:rowOff>
    </xdr:to>
    <xdr:pic>
      <xdr:nvPicPr>
        <xdr:cNvPr id="870" name="Immagine 869" descr="EA UNDERWEAR Сутиен 164069 8A205">
          <a:extLst>
            <a:ext uri="{FF2B5EF4-FFF2-40B4-BE49-F238E27FC236}">
              <a16:creationId xmlns:a16="http://schemas.microsoft.com/office/drawing/2014/main" xmlns="" id="{BEA0C595-4C1B-CD4F-8462-86B850167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747" y="1963593712"/>
          <a:ext cx="1760206" cy="1760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78747</xdr:colOff>
      <xdr:row>1038</xdr:row>
      <xdr:rowOff>165245</xdr:rowOff>
    </xdr:from>
    <xdr:to>
      <xdr:col>0</xdr:col>
      <xdr:colOff>1838953</xdr:colOff>
      <xdr:row>1038</xdr:row>
      <xdr:rowOff>1926022</xdr:rowOff>
    </xdr:to>
    <xdr:pic>
      <xdr:nvPicPr>
        <xdr:cNvPr id="871" name="Immagine 870" descr="EA UNDERWEAR Сутиен 164069 8A205">
          <a:extLst>
            <a:ext uri="{FF2B5EF4-FFF2-40B4-BE49-F238E27FC236}">
              <a16:creationId xmlns:a16="http://schemas.microsoft.com/office/drawing/2014/main" xmlns="" id="{0689292C-8484-6D40-9605-5A820DBD6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747" y="1963593712"/>
          <a:ext cx="1760206" cy="1760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78747</xdr:colOff>
      <xdr:row>1039</xdr:row>
      <xdr:rowOff>165245</xdr:rowOff>
    </xdr:from>
    <xdr:to>
      <xdr:col>0</xdr:col>
      <xdr:colOff>1838953</xdr:colOff>
      <xdr:row>1039</xdr:row>
      <xdr:rowOff>1926022</xdr:rowOff>
    </xdr:to>
    <xdr:pic>
      <xdr:nvPicPr>
        <xdr:cNvPr id="872" name="Immagine 871" descr="EA UNDERWEAR Сутиен 164069 8A205">
          <a:extLst>
            <a:ext uri="{FF2B5EF4-FFF2-40B4-BE49-F238E27FC236}">
              <a16:creationId xmlns:a16="http://schemas.microsoft.com/office/drawing/2014/main" xmlns="" id="{E962D3AE-C141-1844-B180-FE14577CC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747" y="1963593712"/>
          <a:ext cx="1760206" cy="1760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78747</xdr:colOff>
      <xdr:row>1040</xdr:row>
      <xdr:rowOff>165245</xdr:rowOff>
    </xdr:from>
    <xdr:to>
      <xdr:col>0</xdr:col>
      <xdr:colOff>1838953</xdr:colOff>
      <xdr:row>1040</xdr:row>
      <xdr:rowOff>1926022</xdr:rowOff>
    </xdr:to>
    <xdr:pic>
      <xdr:nvPicPr>
        <xdr:cNvPr id="873" name="Immagine 872" descr="EA UNDERWEAR Сутиен 164069 8A205">
          <a:extLst>
            <a:ext uri="{FF2B5EF4-FFF2-40B4-BE49-F238E27FC236}">
              <a16:creationId xmlns:a16="http://schemas.microsoft.com/office/drawing/2014/main" xmlns="" id="{6F913A17-DE27-7D4F-99AB-7BD6F60D5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747" y="1963593712"/>
          <a:ext cx="1760206" cy="1760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79490</xdr:colOff>
      <xdr:row>1041</xdr:row>
      <xdr:rowOff>145385</xdr:rowOff>
    </xdr:from>
    <xdr:to>
      <xdr:col>0</xdr:col>
      <xdr:colOff>1884779</xdr:colOff>
      <xdr:row>1041</xdr:row>
      <xdr:rowOff>1933181</xdr:rowOff>
    </xdr:to>
    <xdr:pic>
      <xdr:nvPicPr>
        <xdr:cNvPr id="874" name="Immagine 873" descr="Emporio Armani Reggiseno Sfoderato con Ferretto, con Coppe differenziate  Fino alla Coppa E. Pizzo e Raso 34B: Amazon.it: Abbigliamento">
          <a:extLst>
            <a:ext uri="{FF2B5EF4-FFF2-40B4-BE49-F238E27FC236}">
              <a16:creationId xmlns:a16="http://schemas.microsoft.com/office/drawing/2014/main" xmlns="" id="{417C46EA-C08E-BB42-89EC-8DD0FAA97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490" y="1986670918"/>
          <a:ext cx="1805289" cy="17877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79490</xdr:colOff>
      <xdr:row>1042</xdr:row>
      <xdr:rowOff>145385</xdr:rowOff>
    </xdr:from>
    <xdr:to>
      <xdr:col>0</xdr:col>
      <xdr:colOff>1884779</xdr:colOff>
      <xdr:row>1042</xdr:row>
      <xdr:rowOff>1933181</xdr:rowOff>
    </xdr:to>
    <xdr:pic>
      <xdr:nvPicPr>
        <xdr:cNvPr id="875" name="Immagine 874" descr="Emporio Armani Reggiseno Sfoderato con Ferretto, con Coppe differenziate  Fino alla Coppa E. Pizzo e Raso 34B: Amazon.it: Abbigliamento">
          <a:extLst>
            <a:ext uri="{FF2B5EF4-FFF2-40B4-BE49-F238E27FC236}">
              <a16:creationId xmlns:a16="http://schemas.microsoft.com/office/drawing/2014/main" xmlns="" id="{F7C3AE3F-BEB4-2E44-A856-EAA61F75B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490" y="1986670918"/>
          <a:ext cx="1805289" cy="17877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79490</xdr:colOff>
      <xdr:row>1043</xdr:row>
      <xdr:rowOff>145385</xdr:rowOff>
    </xdr:from>
    <xdr:to>
      <xdr:col>0</xdr:col>
      <xdr:colOff>1884779</xdr:colOff>
      <xdr:row>1043</xdr:row>
      <xdr:rowOff>1933181</xdr:rowOff>
    </xdr:to>
    <xdr:pic>
      <xdr:nvPicPr>
        <xdr:cNvPr id="876" name="Immagine 875" descr="Emporio Armani Reggiseno Sfoderato con Ferretto, con Coppe differenziate  Fino alla Coppa E. Pizzo e Raso 34B: Amazon.it: Abbigliamento">
          <a:extLst>
            <a:ext uri="{FF2B5EF4-FFF2-40B4-BE49-F238E27FC236}">
              <a16:creationId xmlns:a16="http://schemas.microsoft.com/office/drawing/2014/main" xmlns="" id="{882381C2-E94C-224E-A050-0C509D166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490" y="1986670918"/>
          <a:ext cx="1805289" cy="17877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79490</xdr:colOff>
      <xdr:row>1044</xdr:row>
      <xdr:rowOff>145385</xdr:rowOff>
    </xdr:from>
    <xdr:to>
      <xdr:col>0</xdr:col>
      <xdr:colOff>1884779</xdr:colOff>
      <xdr:row>1044</xdr:row>
      <xdr:rowOff>1933181</xdr:rowOff>
    </xdr:to>
    <xdr:pic>
      <xdr:nvPicPr>
        <xdr:cNvPr id="877" name="Immagine 876" descr="Emporio Armani Reggiseno Sfoderato con Ferretto, con Coppe differenziate  Fino alla Coppa E. Pizzo e Raso 34B: Amazon.it: Abbigliamento">
          <a:extLst>
            <a:ext uri="{FF2B5EF4-FFF2-40B4-BE49-F238E27FC236}">
              <a16:creationId xmlns:a16="http://schemas.microsoft.com/office/drawing/2014/main" xmlns="" id="{2DAF0957-B946-0A4A-B414-15CF10FCE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490" y="1986670918"/>
          <a:ext cx="1805289" cy="17877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79490</xdr:colOff>
      <xdr:row>1045</xdr:row>
      <xdr:rowOff>145385</xdr:rowOff>
    </xdr:from>
    <xdr:to>
      <xdr:col>0</xdr:col>
      <xdr:colOff>1884779</xdr:colOff>
      <xdr:row>1045</xdr:row>
      <xdr:rowOff>1933181</xdr:rowOff>
    </xdr:to>
    <xdr:pic>
      <xdr:nvPicPr>
        <xdr:cNvPr id="878" name="Immagine 877" descr="Emporio Armani Reggiseno Sfoderato con Ferretto, con Coppe differenziate  Fino alla Coppa E. Pizzo e Raso 34B: Amazon.it: Abbigliamento">
          <a:extLst>
            <a:ext uri="{FF2B5EF4-FFF2-40B4-BE49-F238E27FC236}">
              <a16:creationId xmlns:a16="http://schemas.microsoft.com/office/drawing/2014/main" xmlns="" id="{17E63419-F925-114A-9CF3-C407D2EA4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490" y="1986670918"/>
          <a:ext cx="1805289" cy="17877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79490</xdr:colOff>
      <xdr:row>1046</xdr:row>
      <xdr:rowOff>145385</xdr:rowOff>
    </xdr:from>
    <xdr:to>
      <xdr:col>0</xdr:col>
      <xdr:colOff>1884779</xdr:colOff>
      <xdr:row>1046</xdr:row>
      <xdr:rowOff>1933181</xdr:rowOff>
    </xdr:to>
    <xdr:pic>
      <xdr:nvPicPr>
        <xdr:cNvPr id="879" name="Immagine 878" descr="Emporio Armani Reggiseno Sfoderato con Ferretto, con Coppe differenziate  Fino alla Coppa E. Pizzo e Raso 34B: Amazon.it: Abbigliamento">
          <a:extLst>
            <a:ext uri="{FF2B5EF4-FFF2-40B4-BE49-F238E27FC236}">
              <a16:creationId xmlns:a16="http://schemas.microsoft.com/office/drawing/2014/main" xmlns="" id="{ED1633CB-260E-3948-9C38-595D1AAE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490" y="1986670918"/>
          <a:ext cx="1805289" cy="17877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79490</xdr:colOff>
      <xdr:row>1047</xdr:row>
      <xdr:rowOff>145385</xdr:rowOff>
    </xdr:from>
    <xdr:to>
      <xdr:col>0</xdr:col>
      <xdr:colOff>1884779</xdr:colOff>
      <xdr:row>1047</xdr:row>
      <xdr:rowOff>1933181</xdr:rowOff>
    </xdr:to>
    <xdr:pic>
      <xdr:nvPicPr>
        <xdr:cNvPr id="880" name="Immagine 879" descr="Emporio Armani Reggiseno Sfoderato con Ferretto, con Coppe differenziate  Fino alla Coppa E. Pizzo e Raso 34B: Amazon.it: Abbigliamento">
          <a:extLst>
            <a:ext uri="{FF2B5EF4-FFF2-40B4-BE49-F238E27FC236}">
              <a16:creationId xmlns:a16="http://schemas.microsoft.com/office/drawing/2014/main" xmlns="" id="{4483ABF7-D1C0-F945-BE06-46E2EDF4B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490" y="1986670918"/>
          <a:ext cx="1805289" cy="17877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79490</xdr:colOff>
      <xdr:row>1048</xdr:row>
      <xdr:rowOff>145385</xdr:rowOff>
    </xdr:from>
    <xdr:to>
      <xdr:col>0</xdr:col>
      <xdr:colOff>1884779</xdr:colOff>
      <xdr:row>1048</xdr:row>
      <xdr:rowOff>1933181</xdr:rowOff>
    </xdr:to>
    <xdr:pic>
      <xdr:nvPicPr>
        <xdr:cNvPr id="881" name="Immagine 880" descr="Emporio Armani Reggiseno Sfoderato con Ferretto, con Coppe differenziate  Fino alla Coppa E. Pizzo e Raso 34B: Amazon.it: Abbigliamento">
          <a:extLst>
            <a:ext uri="{FF2B5EF4-FFF2-40B4-BE49-F238E27FC236}">
              <a16:creationId xmlns:a16="http://schemas.microsoft.com/office/drawing/2014/main" xmlns="" id="{659A51B7-82F6-9B41-9BE6-1B048B543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490" y="1986670918"/>
          <a:ext cx="1805289" cy="17877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79490</xdr:colOff>
      <xdr:row>1049</xdr:row>
      <xdr:rowOff>145385</xdr:rowOff>
    </xdr:from>
    <xdr:to>
      <xdr:col>0</xdr:col>
      <xdr:colOff>1884779</xdr:colOff>
      <xdr:row>1049</xdr:row>
      <xdr:rowOff>1933181</xdr:rowOff>
    </xdr:to>
    <xdr:pic>
      <xdr:nvPicPr>
        <xdr:cNvPr id="882" name="Immagine 881" descr="Emporio Armani Reggiseno Sfoderato con Ferretto, con Coppe differenziate  Fino alla Coppa E. Pizzo e Raso 34B: Amazon.it: Abbigliamento">
          <a:extLst>
            <a:ext uri="{FF2B5EF4-FFF2-40B4-BE49-F238E27FC236}">
              <a16:creationId xmlns:a16="http://schemas.microsoft.com/office/drawing/2014/main" xmlns="" id="{37A03B8C-398E-9848-B214-5AC493649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490" y="1986670918"/>
          <a:ext cx="1805289" cy="17877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79490</xdr:colOff>
      <xdr:row>1050</xdr:row>
      <xdr:rowOff>145385</xdr:rowOff>
    </xdr:from>
    <xdr:to>
      <xdr:col>0</xdr:col>
      <xdr:colOff>1884779</xdr:colOff>
      <xdr:row>1050</xdr:row>
      <xdr:rowOff>1933181</xdr:rowOff>
    </xdr:to>
    <xdr:pic>
      <xdr:nvPicPr>
        <xdr:cNvPr id="883" name="Immagine 882" descr="Emporio Armani Reggiseno Sfoderato con Ferretto, con Coppe differenziate  Fino alla Coppa E. Pizzo e Raso 34B: Amazon.it: Abbigliamento">
          <a:extLst>
            <a:ext uri="{FF2B5EF4-FFF2-40B4-BE49-F238E27FC236}">
              <a16:creationId xmlns:a16="http://schemas.microsoft.com/office/drawing/2014/main" xmlns="" id="{5A56A3C0-9C21-EB4D-9A9E-FEA29D63A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490" y="1986670918"/>
          <a:ext cx="1805289" cy="17877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79490</xdr:colOff>
      <xdr:row>1051</xdr:row>
      <xdr:rowOff>145385</xdr:rowOff>
    </xdr:from>
    <xdr:to>
      <xdr:col>0</xdr:col>
      <xdr:colOff>1884779</xdr:colOff>
      <xdr:row>1051</xdr:row>
      <xdr:rowOff>1933181</xdr:rowOff>
    </xdr:to>
    <xdr:pic>
      <xdr:nvPicPr>
        <xdr:cNvPr id="884" name="Immagine 883" descr="Emporio Armani Reggiseno Sfoderato con Ferretto, con Coppe differenziate  Fino alla Coppa E. Pizzo e Raso 34B: Amazon.it: Abbigliamento">
          <a:extLst>
            <a:ext uri="{FF2B5EF4-FFF2-40B4-BE49-F238E27FC236}">
              <a16:creationId xmlns:a16="http://schemas.microsoft.com/office/drawing/2014/main" xmlns="" id="{A937829F-C039-A844-8C8E-B290A456C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490" y="1986670918"/>
          <a:ext cx="1805289" cy="17877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79490</xdr:colOff>
      <xdr:row>1052</xdr:row>
      <xdr:rowOff>145385</xdr:rowOff>
    </xdr:from>
    <xdr:to>
      <xdr:col>0</xdr:col>
      <xdr:colOff>1884779</xdr:colOff>
      <xdr:row>1052</xdr:row>
      <xdr:rowOff>1933181</xdr:rowOff>
    </xdr:to>
    <xdr:pic>
      <xdr:nvPicPr>
        <xdr:cNvPr id="885" name="Immagine 884" descr="Emporio Armani Reggiseno Sfoderato con Ferretto, con Coppe differenziate  Fino alla Coppa E. Pizzo e Raso 34B: Amazon.it: Abbigliamento">
          <a:extLst>
            <a:ext uri="{FF2B5EF4-FFF2-40B4-BE49-F238E27FC236}">
              <a16:creationId xmlns:a16="http://schemas.microsoft.com/office/drawing/2014/main" xmlns="" id="{B582D5CE-67B0-4B42-911B-ABBD8F10D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490" y="1986670918"/>
          <a:ext cx="1805289" cy="17877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79490</xdr:colOff>
      <xdr:row>1053</xdr:row>
      <xdr:rowOff>145385</xdr:rowOff>
    </xdr:from>
    <xdr:to>
      <xdr:col>0</xdr:col>
      <xdr:colOff>1884779</xdr:colOff>
      <xdr:row>1053</xdr:row>
      <xdr:rowOff>1933181</xdr:rowOff>
    </xdr:to>
    <xdr:pic>
      <xdr:nvPicPr>
        <xdr:cNvPr id="886" name="Immagine 885" descr="Emporio Armani Reggiseno Sfoderato con Ferretto, con Coppe differenziate  Fino alla Coppa E. Pizzo e Raso 34B: Amazon.it: Abbigliamento">
          <a:extLst>
            <a:ext uri="{FF2B5EF4-FFF2-40B4-BE49-F238E27FC236}">
              <a16:creationId xmlns:a16="http://schemas.microsoft.com/office/drawing/2014/main" xmlns="" id="{AA896E16-A5C1-EE4D-A57A-C67DF41E2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490" y="1986670918"/>
          <a:ext cx="1805289" cy="17877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79490</xdr:colOff>
      <xdr:row>1054</xdr:row>
      <xdr:rowOff>145385</xdr:rowOff>
    </xdr:from>
    <xdr:to>
      <xdr:col>0</xdr:col>
      <xdr:colOff>1884779</xdr:colOff>
      <xdr:row>1054</xdr:row>
      <xdr:rowOff>1933181</xdr:rowOff>
    </xdr:to>
    <xdr:pic>
      <xdr:nvPicPr>
        <xdr:cNvPr id="887" name="Immagine 886" descr="Emporio Armani Reggiseno Sfoderato con Ferretto, con Coppe differenziate  Fino alla Coppa E. Pizzo e Raso 34B: Amazon.it: Abbigliamento">
          <a:extLst>
            <a:ext uri="{FF2B5EF4-FFF2-40B4-BE49-F238E27FC236}">
              <a16:creationId xmlns:a16="http://schemas.microsoft.com/office/drawing/2014/main" xmlns="" id="{02BB1F8B-1B17-B548-AE54-7654EA11F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490" y="1986670918"/>
          <a:ext cx="1805289" cy="17877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257972</xdr:colOff>
      <xdr:row>1055</xdr:row>
      <xdr:rowOff>84598</xdr:rowOff>
    </xdr:from>
    <xdr:to>
      <xdr:col>0</xdr:col>
      <xdr:colOff>1765560</xdr:colOff>
      <xdr:row>1055</xdr:row>
      <xdr:rowOff>1977034</xdr:rowOff>
    </xdr:to>
    <xdr:pic>
      <xdr:nvPicPr>
        <xdr:cNvPr id="888" name="Immagine 887" descr="The bra is female EMPORIO ARMANI (original) 164069-8A205-00020/91 — buy  online store — Pirkl">
          <a:extLst>
            <a:ext uri="{FF2B5EF4-FFF2-40B4-BE49-F238E27FC236}">
              <a16:creationId xmlns:a16="http://schemas.microsoft.com/office/drawing/2014/main" xmlns="" id="{D6021F74-5F09-AF47-AE14-F8997BBBC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972" y="2016006398"/>
          <a:ext cx="1507588" cy="1892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257972</xdr:colOff>
      <xdr:row>1056</xdr:row>
      <xdr:rowOff>84598</xdr:rowOff>
    </xdr:from>
    <xdr:to>
      <xdr:col>0</xdr:col>
      <xdr:colOff>1765560</xdr:colOff>
      <xdr:row>1056</xdr:row>
      <xdr:rowOff>1977034</xdr:rowOff>
    </xdr:to>
    <xdr:pic>
      <xdr:nvPicPr>
        <xdr:cNvPr id="889" name="Immagine 888" descr="The bra is female EMPORIO ARMANI (original) 164069-8A205-00020/91 — buy  online store — Pirkl">
          <a:extLst>
            <a:ext uri="{FF2B5EF4-FFF2-40B4-BE49-F238E27FC236}">
              <a16:creationId xmlns:a16="http://schemas.microsoft.com/office/drawing/2014/main" xmlns="" id="{29A3F8DD-A0A8-8949-A141-1971E667F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972" y="2016006398"/>
          <a:ext cx="1507588" cy="1892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257972</xdr:colOff>
      <xdr:row>1057</xdr:row>
      <xdr:rowOff>84598</xdr:rowOff>
    </xdr:from>
    <xdr:to>
      <xdr:col>0</xdr:col>
      <xdr:colOff>1765560</xdr:colOff>
      <xdr:row>1057</xdr:row>
      <xdr:rowOff>1977034</xdr:rowOff>
    </xdr:to>
    <xdr:pic>
      <xdr:nvPicPr>
        <xdr:cNvPr id="890" name="Immagine 889" descr="The bra is female EMPORIO ARMANI (original) 164069-8A205-00020/91 — buy  online store — Pirkl">
          <a:extLst>
            <a:ext uri="{FF2B5EF4-FFF2-40B4-BE49-F238E27FC236}">
              <a16:creationId xmlns:a16="http://schemas.microsoft.com/office/drawing/2014/main" xmlns="" id="{55F019F5-E3CB-CF4A-B7B9-28FED809D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972" y="2016006398"/>
          <a:ext cx="1507588" cy="1892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257972</xdr:colOff>
      <xdr:row>1058</xdr:row>
      <xdr:rowOff>84598</xdr:rowOff>
    </xdr:from>
    <xdr:to>
      <xdr:col>0</xdr:col>
      <xdr:colOff>1765560</xdr:colOff>
      <xdr:row>1058</xdr:row>
      <xdr:rowOff>1977034</xdr:rowOff>
    </xdr:to>
    <xdr:pic>
      <xdr:nvPicPr>
        <xdr:cNvPr id="891" name="Immagine 890" descr="The bra is female EMPORIO ARMANI (original) 164069-8A205-00020/91 — buy  online store — Pirkl">
          <a:extLst>
            <a:ext uri="{FF2B5EF4-FFF2-40B4-BE49-F238E27FC236}">
              <a16:creationId xmlns:a16="http://schemas.microsoft.com/office/drawing/2014/main" xmlns="" id="{2ADA934A-1784-3E42-8417-5C4849D62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972" y="2016006398"/>
          <a:ext cx="1507588" cy="1892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257972</xdr:colOff>
      <xdr:row>1059</xdr:row>
      <xdr:rowOff>84598</xdr:rowOff>
    </xdr:from>
    <xdr:to>
      <xdr:col>0</xdr:col>
      <xdr:colOff>1765560</xdr:colOff>
      <xdr:row>1059</xdr:row>
      <xdr:rowOff>1977034</xdr:rowOff>
    </xdr:to>
    <xdr:pic>
      <xdr:nvPicPr>
        <xdr:cNvPr id="892" name="Immagine 891" descr="The bra is female EMPORIO ARMANI (original) 164069-8A205-00020/91 — buy  online store — Pirkl">
          <a:extLst>
            <a:ext uri="{FF2B5EF4-FFF2-40B4-BE49-F238E27FC236}">
              <a16:creationId xmlns:a16="http://schemas.microsoft.com/office/drawing/2014/main" xmlns="" id="{ECF86F22-8F8E-3843-B026-06D2C05BB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972" y="2016006398"/>
          <a:ext cx="1507588" cy="1892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257972</xdr:colOff>
      <xdr:row>1060</xdr:row>
      <xdr:rowOff>84598</xdr:rowOff>
    </xdr:from>
    <xdr:to>
      <xdr:col>0</xdr:col>
      <xdr:colOff>1765560</xdr:colOff>
      <xdr:row>1060</xdr:row>
      <xdr:rowOff>1977034</xdr:rowOff>
    </xdr:to>
    <xdr:pic>
      <xdr:nvPicPr>
        <xdr:cNvPr id="893" name="Immagine 892" descr="The bra is female EMPORIO ARMANI (original) 164069-8A205-00020/91 — buy  online store — Pirkl">
          <a:extLst>
            <a:ext uri="{FF2B5EF4-FFF2-40B4-BE49-F238E27FC236}">
              <a16:creationId xmlns:a16="http://schemas.microsoft.com/office/drawing/2014/main" xmlns="" id="{4D8BCC92-D88A-454B-8036-28D552635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972" y="2016006398"/>
          <a:ext cx="1507588" cy="1892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257972</xdr:colOff>
      <xdr:row>1061</xdr:row>
      <xdr:rowOff>84598</xdr:rowOff>
    </xdr:from>
    <xdr:to>
      <xdr:col>0</xdr:col>
      <xdr:colOff>1765560</xdr:colOff>
      <xdr:row>1061</xdr:row>
      <xdr:rowOff>1977034</xdr:rowOff>
    </xdr:to>
    <xdr:pic>
      <xdr:nvPicPr>
        <xdr:cNvPr id="894" name="Immagine 893" descr="The bra is female EMPORIO ARMANI (original) 164069-8A205-00020/91 — buy  online store — Pirkl">
          <a:extLst>
            <a:ext uri="{FF2B5EF4-FFF2-40B4-BE49-F238E27FC236}">
              <a16:creationId xmlns:a16="http://schemas.microsoft.com/office/drawing/2014/main" xmlns="" id="{1E035EBD-D4C3-1942-910C-5C5EB82C7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972" y="2016006398"/>
          <a:ext cx="1507588" cy="1892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257972</xdr:colOff>
      <xdr:row>1062</xdr:row>
      <xdr:rowOff>84598</xdr:rowOff>
    </xdr:from>
    <xdr:to>
      <xdr:col>0</xdr:col>
      <xdr:colOff>1765560</xdr:colOff>
      <xdr:row>1062</xdr:row>
      <xdr:rowOff>1977034</xdr:rowOff>
    </xdr:to>
    <xdr:pic>
      <xdr:nvPicPr>
        <xdr:cNvPr id="895" name="Immagine 894" descr="The bra is female EMPORIO ARMANI (original) 164069-8A205-00020/91 — buy  online store — Pirkl">
          <a:extLst>
            <a:ext uri="{FF2B5EF4-FFF2-40B4-BE49-F238E27FC236}">
              <a16:creationId xmlns:a16="http://schemas.microsoft.com/office/drawing/2014/main" xmlns="" id="{EE68E97B-4CA3-8747-A897-142380D62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972" y="2016006398"/>
          <a:ext cx="1507588" cy="1892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257972</xdr:colOff>
      <xdr:row>1063</xdr:row>
      <xdr:rowOff>84598</xdr:rowOff>
    </xdr:from>
    <xdr:to>
      <xdr:col>0</xdr:col>
      <xdr:colOff>1765560</xdr:colOff>
      <xdr:row>1063</xdr:row>
      <xdr:rowOff>1977034</xdr:rowOff>
    </xdr:to>
    <xdr:pic>
      <xdr:nvPicPr>
        <xdr:cNvPr id="896" name="Immagine 895" descr="The bra is female EMPORIO ARMANI (original) 164069-8A205-00020/91 — buy  online store — Pirkl">
          <a:extLst>
            <a:ext uri="{FF2B5EF4-FFF2-40B4-BE49-F238E27FC236}">
              <a16:creationId xmlns:a16="http://schemas.microsoft.com/office/drawing/2014/main" xmlns="" id="{807A3272-8A72-1B4D-B8BA-391D861A6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972" y="2016006398"/>
          <a:ext cx="1507588" cy="1892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257972</xdr:colOff>
      <xdr:row>1064</xdr:row>
      <xdr:rowOff>84598</xdr:rowOff>
    </xdr:from>
    <xdr:to>
      <xdr:col>0</xdr:col>
      <xdr:colOff>1765560</xdr:colOff>
      <xdr:row>1064</xdr:row>
      <xdr:rowOff>1977034</xdr:rowOff>
    </xdr:to>
    <xdr:pic>
      <xdr:nvPicPr>
        <xdr:cNvPr id="897" name="Immagine 896" descr="The bra is female EMPORIO ARMANI (original) 164069-8A205-00020/91 — buy  online store — Pirkl">
          <a:extLst>
            <a:ext uri="{FF2B5EF4-FFF2-40B4-BE49-F238E27FC236}">
              <a16:creationId xmlns:a16="http://schemas.microsoft.com/office/drawing/2014/main" xmlns="" id="{28CE4338-0F76-A842-B89D-F39582D73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972" y="2016006398"/>
          <a:ext cx="1507588" cy="1892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257972</xdr:colOff>
      <xdr:row>1065</xdr:row>
      <xdr:rowOff>84598</xdr:rowOff>
    </xdr:from>
    <xdr:to>
      <xdr:col>0</xdr:col>
      <xdr:colOff>1765560</xdr:colOff>
      <xdr:row>1065</xdr:row>
      <xdr:rowOff>1977034</xdr:rowOff>
    </xdr:to>
    <xdr:pic>
      <xdr:nvPicPr>
        <xdr:cNvPr id="898" name="Immagine 897" descr="The bra is female EMPORIO ARMANI (original) 164069-8A205-00020/91 — buy  online store — Pirkl">
          <a:extLst>
            <a:ext uri="{FF2B5EF4-FFF2-40B4-BE49-F238E27FC236}">
              <a16:creationId xmlns:a16="http://schemas.microsoft.com/office/drawing/2014/main" xmlns="" id="{76CCF76D-4A6D-B143-82C6-829ECBD3D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972" y="2016006398"/>
          <a:ext cx="1507588" cy="1892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257972</xdr:colOff>
      <xdr:row>1066</xdr:row>
      <xdr:rowOff>84598</xdr:rowOff>
    </xdr:from>
    <xdr:to>
      <xdr:col>0</xdr:col>
      <xdr:colOff>1765560</xdr:colOff>
      <xdr:row>1066</xdr:row>
      <xdr:rowOff>1977034</xdr:rowOff>
    </xdr:to>
    <xdr:pic>
      <xdr:nvPicPr>
        <xdr:cNvPr id="899" name="Immagine 898" descr="The bra is female EMPORIO ARMANI (original) 164069-8A205-00020/91 — buy  online store — Pirkl">
          <a:extLst>
            <a:ext uri="{FF2B5EF4-FFF2-40B4-BE49-F238E27FC236}">
              <a16:creationId xmlns:a16="http://schemas.microsoft.com/office/drawing/2014/main" xmlns="" id="{529F3AC7-4192-B04C-8102-136AB4E39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972" y="2016006398"/>
          <a:ext cx="1507588" cy="1892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257972</xdr:colOff>
      <xdr:row>1067</xdr:row>
      <xdr:rowOff>84598</xdr:rowOff>
    </xdr:from>
    <xdr:to>
      <xdr:col>0</xdr:col>
      <xdr:colOff>1765560</xdr:colOff>
      <xdr:row>1067</xdr:row>
      <xdr:rowOff>1977034</xdr:rowOff>
    </xdr:to>
    <xdr:pic>
      <xdr:nvPicPr>
        <xdr:cNvPr id="900" name="Immagine 899" descr="The bra is female EMPORIO ARMANI (original) 164069-8A205-00020/91 — buy  online store — Pirkl">
          <a:extLst>
            <a:ext uri="{FF2B5EF4-FFF2-40B4-BE49-F238E27FC236}">
              <a16:creationId xmlns:a16="http://schemas.microsoft.com/office/drawing/2014/main" xmlns="" id="{2E4E1CF2-8C03-0246-97C4-3F9A1722E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972" y="2016006398"/>
          <a:ext cx="1507588" cy="1892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257972</xdr:colOff>
      <xdr:row>1068</xdr:row>
      <xdr:rowOff>84598</xdr:rowOff>
    </xdr:from>
    <xdr:to>
      <xdr:col>0</xdr:col>
      <xdr:colOff>1765560</xdr:colOff>
      <xdr:row>1068</xdr:row>
      <xdr:rowOff>1977034</xdr:rowOff>
    </xdr:to>
    <xdr:pic>
      <xdr:nvPicPr>
        <xdr:cNvPr id="901" name="Immagine 900" descr="The bra is female EMPORIO ARMANI (original) 164069-8A205-00020/91 — buy  online store — Pirkl">
          <a:extLst>
            <a:ext uri="{FF2B5EF4-FFF2-40B4-BE49-F238E27FC236}">
              <a16:creationId xmlns:a16="http://schemas.microsoft.com/office/drawing/2014/main" xmlns="" id="{5E63BACE-503C-6A48-A227-E4B16C061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972" y="2016006398"/>
          <a:ext cx="1507588" cy="1892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233143</xdr:colOff>
      <xdr:row>1069</xdr:row>
      <xdr:rowOff>142857</xdr:rowOff>
    </xdr:from>
    <xdr:to>
      <xdr:col>0</xdr:col>
      <xdr:colOff>1693023</xdr:colOff>
      <xdr:row>1069</xdr:row>
      <xdr:rowOff>1978043</xdr:rowOff>
    </xdr:to>
    <xdr:pic>
      <xdr:nvPicPr>
        <xdr:cNvPr id="902" name="Immagine 901" descr="The bra is female EMPORIO ARMANI (original) 164069-8A205-03050/91 — buy  online store — Pirkl">
          <a:extLst>
            <a:ext uri="{FF2B5EF4-FFF2-40B4-BE49-F238E27FC236}">
              <a16:creationId xmlns:a16="http://schemas.microsoft.com/office/drawing/2014/main" xmlns="" id="{90B7CEEE-81FF-B048-B404-32379D829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3143" y="2045460924"/>
          <a:ext cx="1459880" cy="1835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233143</xdr:colOff>
      <xdr:row>1070</xdr:row>
      <xdr:rowOff>142857</xdr:rowOff>
    </xdr:from>
    <xdr:to>
      <xdr:col>0</xdr:col>
      <xdr:colOff>1693023</xdr:colOff>
      <xdr:row>1070</xdr:row>
      <xdr:rowOff>1978043</xdr:rowOff>
    </xdr:to>
    <xdr:pic>
      <xdr:nvPicPr>
        <xdr:cNvPr id="903" name="Immagine 902" descr="The bra is female EMPORIO ARMANI (original) 164069-8A205-03050/91 — buy  online store — Pirkl">
          <a:extLst>
            <a:ext uri="{FF2B5EF4-FFF2-40B4-BE49-F238E27FC236}">
              <a16:creationId xmlns:a16="http://schemas.microsoft.com/office/drawing/2014/main" xmlns="" id="{73813F39-81F8-D048-854B-DD6CCBE1D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3143" y="2045460924"/>
          <a:ext cx="1459880" cy="1835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233143</xdr:colOff>
      <xdr:row>1071</xdr:row>
      <xdr:rowOff>142857</xdr:rowOff>
    </xdr:from>
    <xdr:to>
      <xdr:col>0</xdr:col>
      <xdr:colOff>1693023</xdr:colOff>
      <xdr:row>1071</xdr:row>
      <xdr:rowOff>1978043</xdr:rowOff>
    </xdr:to>
    <xdr:pic>
      <xdr:nvPicPr>
        <xdr:cNvPr id="904" name="Immagine 903" descr="The bra is female EMPORIO ARMANI (original) 164069-8A205-03050/91 — buy  online store — Pirkl">
          <a:extLst>
            <a:ext uri="{FF2B5EF4-FFF2-40B4-BE49-F238E27FC236}">
              <a16:creationId xmlns:a16="http://schemas.microsoft.com/office/drawing/2014/main" xmlns="" id="{B96A50FB-8B0F-4240-9559-943FC1F56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3143" y="2045460924"/>
          <a:ext cx="1459880" cy="1835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233143</xdr:colOff>
      <xdr:row>1072</xdr:row>
      <xdr:rowOff>142857</xdr:rowOff>
    </xdr:from>
    <xdr:to>
      <xdr:col>0</xdr:col>
      <xdr:colOff>1693023</xdr:colOff>
      <xdr:row>1072</xdr:row>
      <xdr:rowOff>1978043</xdr:rowOff>
    </xdr:to>
    <xdr:pic>
      <xdr:nvPicPr>
        <xdr:cNvPr id="905" name="Immagine 904" descr="The bra is female EMPORIO ARMANI (original) 164069-8A205-03050/91 — buy  online store — Pirkl">
          <a:extLst>
            <a:ext uri="{FF2B5EF4-FFF2-40B4-BE49-F238E27FC236}">
              <a16:creationId xmlns:a16="http://schemas.microsoft.com/office/drawing/2014/main" xmlns="" id="{78FE1C23-52C0-954D-AD2B-3C86D89BF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3143" y="2045460924"/>
          <a:ext cx="1459880" cy="1835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233143</xdr:colOff>
      <xdr:row>1073</xdr:row>
      <xdr:rowOff>142857</xdr:rowOff>
    </xdr:from>
    <xdr:to>
      <xdr:col>0</xdr:col>
      <xdr:colOff>1693023</xdr:colOff>
      <xdr:row>1073</xdr:row>
      <xdr:rowOff>1978043</xdr:rowOff>
    </xdr:to>
    <xdr:pic>
      <xdr:nvPicPr>
        <xdr:cNvPr id="906" name="Immagine 905" descr="The bra is female EMPORIO ARMANI (original) 164069-8A205-03050/91 — buy  online store — Pirkl">
          <a:extLst>
            <a:ext uri="{FF2B5EF4-FFF2-40B4-BE49-F238E27FC236}">
              <a16:creationId xmlns:a16="http://schemas.microsoft.com/office/drawing/2014/main" xmlns="" id="{7A61520B-78D3-EA4F-B3A6-1F7470F4A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3143" y="2045460924"/>
          <a:ext cx="1459880" cy="1835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233143</xdr:colOff>
      <xdr:row>1074</xdr:row>
      <xdr:rowOff>142857</xdr:rowOff>
    </xdr:from>
    <xdr:to>
      <xdr:col>0</xdr:col>
      <xdr:colOff>1693023</xdr:colOff>
      <xdr:row>1074</xdr:row>
      <xdr:rowOff>1978043</xdr:rowOff>
    </xdr:to>
    <xdr:pic>
      <xdr:nvPicPr>
        <xdr:cNvPr id="907" name="Immagine 906" descr="The bra is female EMPORIO ARMANI (original) 164069-8A205-03050/91 — buy  online store — Pirkl">
          <a:extLst>
            <a:ext uri="{FF2B5EF4-FFF2-40B4-BE49-F238E27FC236}">
              <a16:creationId xmlns:a16="http://schemas.microsoft.com/office/drawing/2014/main" xmlns="" id="{13F94E71-1E47-3C4E-A691-3569E8D4F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3143" y="2045460924"/>
          <a:ext cx="1459880" cy="1835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233143</xdr:colOff>
      <xdr:row>1075</xdr:row>
      <xdr:rowOff>142857</xdr:rowOff>
    </xdr:from>
    <xdr:to>
      <xdr:col>0</xdr:col>
      <xdr:colOff>1693023</xdr:colOff>
      <xdr:row>1075</xdr:row>
      <xdr:rowOff>1978043</xdr:rowOff>
    </xdr:to>
    <xdr:pic>
      <xdr:nvPicPr>
        <xdr:cNvPr id="908" name="Immagine 907" descr="The bra is female EMPORIO ARMANI (original) 164069-8A205-03050/91 — buy  online store — Pirkl">
          <a:extLst>
            <a:ext uri="{FF2B5EF4-FFF2-40B4-BE49-F238E27FC236}">
              <a16:creationId xmlns:a16="http://schemas.microsoft.com/office/drawing/2014/main" xmlns="" id="{B18A1DBE-79BA-3641-B7C4-0F0A63042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3143" y="2045460924"/>
          <a:ext cx="1459880" cy="1835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233143</xdr:colOff>
      <xdr:row>1076</xdr:row>
      <xdr:rowOff>142857</xdr:rowOff>
    </xdr:from>
    <xdr:to>
      <xdr:col>0</xdr:col>
      <xdr:colOff>1693023</xdr:colOff>
      <xdr:row>1076</xdr:row>
      <xdr:rowOff>1978043</xdr:rowOff>
    </xdr:to>
    <xdr:pic>
      <xdr:nvPicPr>
        <xdr:cNvPr id="909" name="Immagine 908" descr="The bra is female EMPORIO ARMANI (original) 164069-8A205-03050/91 — buy  online store — Pirkl">
          <a:extLst>
            <a:ext uri="{FF2B5EF4-FFF2-40B4-BE49-F238E27FC236}">
              <a16:creationId xmlns:a16="http://schemas.microsoft.com/office/drawing/2014/main" xmlns="" id="{B097E765-19B4-2841-A6DA-B349BF059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3143" y="2045460924"/>
          <a:ext cx="1459880" cy="1835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233143</xdr:colOff>
      <xdr:row>1077</xdr:row>
      <xdr:rowOff>142857</xdr:rowOff>
    </xdr:from>
    <xdr:to>
      <xdr:col>0</xdr:col>
      <xdr:colOff>1693023</xdr:colOff>
      <xdr:row>1077</xdr:row>
      <xdr:rowOff>1978043</xdr:rowOff>
    </xdr:to>
    <xdr:pic>
      <xdr:nvPicPr>
        <xdr:cNvPr id="910" name="Immagine 909" descr="The bra is female EMPORIO ARMANI (original) 164069-8A205-03050/91 — buy  online store — Pirkl">
          <a:extLst>
            <a:ext uri="{FF2B5EF4-FFF2-40B4-BE49-F238E27FC236}">
              <a16:creationId xmlns:a16="http://schemas.microsoft.com/office/drawing/2014/main" xmlns="" id="{D7CB20FB-B48A-2146-92F2-D484C2F22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3143" y="2045460924"/>
          <a:ext cx="1459880" cy="1835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233143</xdr:colOff>
      <xdr:row>1078</xdr:row>
      <xdr:rowOff>142857</xdr:rowOff>
    </xdr:from>
    <xdr:to>
      <xdr:col>0</xdr:col>
      <xdr:colOff>1693023</xdr:colOff>
      <xdr:row>1078</xdr:row>
      <xdr:rowOff>1978043</xdr:rowOff>
    </xdr:to>
    <xdr:pic>
      <xdr:nvPicPr>
        <xdr:cNvPr id="911" name="Immagine 910" descr="The bra is female EMPORIO ARMANI (original) 164069-8A205-03050/91 — buy  online store — Pirkl">
          <a:extLst>
            <a:ext uri="{FF2B5EF4-FFF2-40B4-BE49-F238E27FC236}">
              <a16:creationId xmlns:a16="http://schemas.microsoft.com/office/drawing/2014/main" xmlns="" id="{F1982E2E-DC94-8049-9052-A9C24E748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3143" y="2045460924"/>
          <a:ext cx="1459880" cy="1835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233143</xdr:colOff>
      <xdr:row>1079</xdr:row>
      <xdr:rowOff>142857</xdr:rowOff>
    </xdr:from>
    <xdr:to>
      <xdr:col>0</xdr:col>
      <xdr:colOff>1693023</xdr:colOff>
      <xdr:row>1079</xdr:row>
      <xdr:rowOff>1978043</xdr:rowOff>
    </xdr:to>
    <xdr:pic>
      <xdr:nvPicPr>
        <xdr:cNvPr id="912" name="Immagine 911" descr="The bra is female EMPORIO ARMANI (original) 164069-8A205-03050/91 — buy  online store — Pirkl">
          <a:extLst>
            <a:ext uri="{FF2B5EF4-FFF2-40B4-BE49-F238E27FC236}">
              <a16:creationId xmlns:a16="http://schemas.microsoft.com/office/drawing/2014/main" xmlns="" id="{3A45BF3E-63DB-924B-8F58-AD47B4F7A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3143" y="2045460924"/>
          <a:ext cx="1459880" cy="1835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233143</xdr:colOff>
      <xdr:row>1080</xdr:row>
      <xdr:rowOff>142857</xdr:rowOff>
    </xdr:from>
    <xdr:to>
      <xdr:col>0</xdr:col>
      <xdr:colOff>1693023</xdr:colOff>
      <xdr:row>1080</xdr:row>
      <xdr:rowOff>1978043</xdr:rowOff>
    </xdr:to>
    <xdr:pic>
      <xdr:nvPicPr>
        <xdr:cNvPr id="913" name="Immagine 912" descr="The bra is female EMPORIO ARMANI (original) 164069-8A205-03050/91 — buy  online store — Pirkl">
          <a:extLst>
            <a:ext uri="{FF2B5EF4-FFF2-40B4-BE49-F238E27FC236}">
              <a16:creationId xmlns:a16="http://schemas.microsoft.com/office/drawing/2014/main" xmlns="" id="{C766D1C0-4FB4-0F4C-95C2-AFFE91B7E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3143" y="2045460924"/>
          <a:ext cx="1459880" cy="1835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233143</xdr:colOff>
      <xdr:row>1081</xdr:row>
      <xdr:rowOff>142857</xdr:rowOff>
    </xdr:from>
    <xdr:to>
      <xdr:col>0</xdr:col>
      <xdr:colOff>1693023</xdr:colOff>
      <xdr:row>1081</xdr:row>
      <xdr:rowOff>1978043</xdr:rowOff>
    </xdr:to>
    <xdr:pic>
      <xdr:nvPicPr>
        <xdr:cNvPr id="914" name="Immagine 913" descr="The bra is female EMPORIO ARMANI (original) 164069-8A205-03050/91 — buy  online store — Pirkl">
          <a:extLst>
            <a:ext uri="{FF2B5EF4-FFF2-40B4-BE49-F238E27FC236}">
              <a16:creationId xmlns:a16="http://schemas.microsoft.com/office/drawing/2014/main" xmlns="" id="{7A8D03F4-BFB0-8D4E-A46B-332273594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3143" y="2045460924"/>
          <a:ext cx="1459880" cy="1835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233143</xdr:colOff>
      <xdr:row>1082</xdr:row>
      <xdr:rowOff>142857</xdr:rowOff>
    </xdr:from>
    <xdr:to>
      <xdr:col>0</xdr:col>
      <xdr:colOff>1693023</xdr:colOff>
      <xdr:row>1082</xdr:row>
      <xdr:rowOff>1978043</xdr:rowOff>
    </xdr:to>
    <xdr:pic>
      <xdr:nvPicPr>
        <xdr:cNvPr id="915" name="Immagine 914" descr="The bra is female EMPORIO ARMANI (original) 164069-8A205-03050/91 — buy  online store — Pirkl">
          <a:extLst>
            <a:ext uri="{FF2B5EF4-FFF2-40B4-BE49-F238E27FC236}">
              <a16:creationId xmlns:a16="http://schemas.microsoft.com/office/drawing/2014/main" xmlns="" id="{ACB06664-6CA5-A04D-B5FF-692870FE0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3143" y="2045460924"/>
          <a:ext cx="1459880" cy="1835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105267</xdr:colOff>
      <xdr:row>1083</xdr:row>
      <xdr:rowOff>140933</xdr:rowOff>
    </xdr:from>
    <xdr:to>
      <xdr:col>0</xdr:col>
      <xdr:colOff>1887267</xdr:colOff>
      <xdr:row>1083</xdr:row>
      <xdr:rowOff>1883333</xdr:rowOff>
    </xdr:to>
    <xdr:pic>
      <xdr:nvPicPr>
        <xdr:cNvPr id="917" name="Immagine 916" descr="Emporio Armani - Podprsenka | Bibloo.cz">
          <a:extLst>
            <a:ext uri="{FF2B5EF4-FFF2-40B4-BE49-F238E27FC236}">
              <a16:creationId xmlns:a16="http://schemas.microsoft.com/office/drawing/2014/main" xmlns="" id="{FAAA9535-1327-6042-9B08-F0F15D1E59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05267" y="2074855266"/>
          <a:ext cx="1782000" cy="174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105267</xdr:colOff>
      <xdr:row>1084</xdr:row>
      <xdr:rowOff>140933</xdr:rowOff>
    </xdr:from>
    <xdr:to>
      <xdr:col>0</xdr:col>
      <xdr:colOff>1887267</xdr:colOff>
      <xdr:row>1084</xdr:row>
      <xdr:rowOff>1883333</xdr:rowOff>
    </xdr:to>
    <xdr:pic>
      <xdr:nvPicPr>
        <xdr:cNvPr id="918" name="Immagine 917" descr="Emporio Armani - Podprsenka | Bibloo.cz">
          <a:extLst>
            <a:ext uri="{FF2B5EF4-FFF2-40B4-BE49-F238E27FC236}">
              <a16:creationId xmlns:a16="http://schemas.microsoft.com/office/drawing/2014/main" xmlns="" id="{F0CA721E-B8A1-7A4F-9746-6B6082FDC3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05267" y="2074855266"/>
          <a:ext cx="1782000" cy="174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105267</xdr:colOff>
      <xdr:row>1085</xdr:row>
      <xdr:rowOff>140933</xdr:rowOff>
    </xdr:from>
    <xdr:to>
      <xdr:col>0</xdr:col>
      <xdr:colOff>1887267</xdr:colOff>
      <xdr:row>1085</xdr:row>
      <xdr:rowOff>1883333</xdr:rowOff>
    </xdr:to>
    <xdr:pic>
      <xdr:nvPicPr>
        <xdr:cNvPr id="919" name="Immagine 918" descr="Emporio Armani - Podprsenka | Bibloo.cz">
          <a:extLst>
            <a:ext uri="{FF2B5EF4-FFF2-40B4-BE49-F238E27FC236}">
              <a16:creationId xmlns:a16="http://schemas.microsoft.com/office/drawing/2014/main" xmlns="" id="{75608941-8809-8449-8808-4BA7034861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05267" y="2074855266"/>
          <a:ext cx="1782000" cy="174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105267</xdr:colOff>
      <xdr:row>1086</xdr:row>
      <xdr:rowOff>140933</xdr:rowOff>
    </xdr:from>
    <xdr:to>
      <xdr:col>0</xdr:col>
      <xdr:colOff>1887267</xdr:colOff>
      <xdr:row>1086</xdr:row>
      <xdr:rowOff>1883333</xdr:rowOff>
    </xdr:to>
    <xdr:pic>
      <xdr:nvPicPr>
        <xdr:cNvPr id="920" name="Immagine 919" descr="Emporio Armani - Podprsenka | Bibloo.cz">
          <a:extLst>
            <a:ext uri="{FF2B5EF4-FFF2-40B4-BE49-F238E27FC236}">
              <a16:creationId xmlns:a16="http://schemas.microsoft.com/office/drawing/2014/main" xmlns="" id="{2069DF1A-FFC3-E848-91D5-68CE61E171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05267" y="2074855266"/>
          <a:ext cx="1782000" cy="174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105267</xdr:colOff>
      <xdr:row>1087</xdr:row>
      <xdr:rowOff>140933</xdr:rowOff>
    </xdr:from>
    <xdr:to>
      <xdr:col>0</xdr:col>
      <xdr:colOff>1887267</xdr:colOff>
      <xdr:row>1087</xdr:row>
      <xdr:rowOff>1883333</xdr:rowOff>
    </xdr:to>
    <xdr:pic>
      <xdr:nvPicPr>
        <xdr:cNvPr id="921" name="Immagine 920" descr="Emporio Armani - Podprsenka | Bibloo.cz">
          <a:extLst>
            <a:ext uri="{FF2B5EF4-FFF2-40B4-BE49-F238E27FC236}">
              <a16:creationId xmlns:a16="http://schemas.microsoft.com/office/drawing/2014/main" xmlns="" id="{8227661B-7CCF-1C4B-9515-2EFACAA20F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05267" y="2074855266"/>
          <a:ext cx="1782000" cy="174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105267</xdr:colOff>
      <xdr:row>1088</xdr:row>
      <xdr:rowOff>140933</xdr:rowOff>
    </xdr:from>
    <xdr:to>
      <xdr:col>0</xdr:col>
      <xdr:colOff>1887267</xdr:colOff>
      <xdr:row>1088</xdr:row>
      <xdr:rowOff>1883333</xdr:rowOff>
    </xdr:to>
    <xdr:pic>
      <xdr:nvPicPr>
        <xdr:cNvPr id="922" name="Immagine 921" descr="Emporio Armani - Podprsenka | Bibloo.cz">
          <a:extLst>
            <a:ext uri="{FF2B5EF4-FFF2-40B4-BE49-F238E27FC236}">
              <a16:creationId xmlns:a16="http://schemas.microsoft.com/office/drawing/2014/main" xmlns="" id="{079FC090-A9E5-E44C-8BED-C866896DF1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05267" y="2074855266"/>
          <a:ext cx="1782000" cy="174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105267</xdr:colOff>
      <xdr:row>1089</xdr:row>
      <xdr:rowOff>140933</xdr:rowOff>
    </xdr:from>
    <xdr:to>
      <xdr:col>0</xdr:col>
      <xdr:colOff>1887267</xdr:colOff>
      <xdr:row>1089</xdr:row>
      <xdr:rowOff>1883333</xdr:rowOff>
    </xdr:to>
    <xdr:pic>
      <xdr:nvPicPr>
        <xdr:cNvPr id="923" name="Immagine 922" descr="Emporio Armani - Podprsenka | Bibloo.cz">
          <a:extLst>
            <a:ext uri="{FF2B5EF4-FFF2-40B4-BE49-F238E27FC236}">
              <a16:creationId xmlns:a16="http://schemas.microsoft.com/office/drawing/2014/main" xmlns="" id="{900FA581-DF3A-3949-ACE7-EFF93D42C3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05267" y="2074855266"/>
          <a:ext cx="1782000" cy="174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105267</xdr:colOff>
      <xdr:row>1090</xdr:row>
      <xdr:rowOff>140933</xdr:rowOff>
    </xdr:from>
    <xdr:to>
      <xdr:col>0</xdr:col>
      <xdr:colOff>1887267</xdr:colOff>
      <xdr:row>1090</xdr:row>
      <xdr:rowOff>1883333</xdr:rowOff>
    </xdr:to>
    <xdr:pic>
      <xdr:nvPicPr>
        <xdr:cNvPr id="924" name="Immagine 923" descr="Emporio Armani - Podprsenka | Bibloo.cz">
          <a:extLst>
            <a:ext uri="{FF2B5EF4-FFF2-40B4-BE49-F238E27FC236}">
              <a16:creationId xmlns:a16="http://schemas.microsoft.com/office/drawing/2014/main" xmlns="" id="{C8D22B43-C770-BC4D-85C7-F45C5ECDBB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05267" y="2074855266"/>
          <a:ext cx="1782000" cy="174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105267</xdr:colOff>
      <xdr:row>1091</xdr:row>
      <xdr:rowOff>140933</xdr:rowOff>
    </xdr:from>
    <xdr:to>
      <xdr:col>0</xdr:col>
      <xdr:colOff>1887267</xdr:colOff>
      <xdr:row>1091</xdr:row>
      <xdr:rowOff>1883333</xdr:rowOff>
    </xdr:to>
    <xdr:pic>
      <xdr:nvPicPr>
        <xdr:cNvPr id="925" name="Immagine 924" descr="Emporio Armani - Podprsenka | Bibloo.cz">
          <a:extLst>
            <a:ext uri="{FF2B5EF4-FFF2-40B4-BE49-F238E27FC236}">
              <a16:creationId xmlns:a16="http://schemas.microsoft.com/office/drawing/2014/main" xmlns="" id="{6973816F-FFAD-7840-9B3B-FDD031CF88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05267" y="2074855266"/>
          <a:ext cx="1782000" cy="174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105267</xdr:colOff>
      <xdr:row>1092</xdr:row>
      <xdr:rowOff>140933</xdr:rowOff>
    </xdr:from>
    <xdr:to>
      <xdr:col>0</xdr:col>
      <xdr:colOff>1887267</xdr:colOff>
      <xdr:row>1092</xdr:row>
      <xdr:rowOff>1883333</xdr:rowOff>
    </xdr:to>
    <xdr:pic>
      <xdr:nvPicPr>
        <xdr:cNvPr id="926" name="Immagine 925" descr="Emporio Armani - Podprsenka | Bibloo.cz">
          <a:extLst>
            <a:ext uri="{FF2B5EF4-FFF2-40B4-BE49-F238E27FC236}">
              <a16:creationId xmlns:a16="http://schemas.microsoft.com/office/drawing/2014/main" xmlns="" id="{F02F619D-01C1-424F-B7DA-AB99B3E2FE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05267" y="2074855266"/>
          <a:ext cx="1782000" cy="174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105267</xdr:colOff>
      <xdr:row>1093</xdr:row>
      <xdr:rowOff>140933</xdr:rowOff>
    </xdr:from>
    <xdr:to>
      <xdr:col>0</xdr:col>
      <xdr:colOff>1887267</xdr:colOff>
      <xdr:row>1093</xdr:row>
      <xdr:rowOff>1883333</xdr:rowOff>
    </xdr:to>
    <xdr:pic>
      <xdr:nvPicPr>
        <xdr:cNvPr id="927" name="Immagine 926" descr="Emporio Armani - Podprsenka | Bibloo.cz">
          <a:extLst>
            <a:ext uri="{FF2B5EF4-FFF2-40B4-BE49-F238E27FC236}">
              <a16:creationId xmlns:a16="http://schemas.microsoft.com/office/drawing/2014/main" xmlns="" id="{DB0F2462-3DEE-5344-84C1-4DE98918FC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05267" y="2074855266"/>
          <a:ext cx="1782000" cy="174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105267</xdr:colOff>
      <xdr:row>1094</xdr:row>
      <xdr:rowOff>140933</xdr:rowOff>
    </xdr:from>
    <xdr:to>
      <xdr:col>0</xdr:col>
      <xdr:colOff>1887267</xdr:colOff>
      <xdr:row>1094</xdr:row>
      <xdr:rowOff>1883333</xdr:rowOff>
    </xdr:to>
    <xdr:pic>
      <xdr:nvPicPr>
        <xdr:cNvPr id="928" name="Immagine 927" descr="Emporio Armani - Podprsenka | Bibloo.cz">
          <a:extLst>
            <a:ext uri="{FF2B5EF4-FFF2-40B4-BE49-F238E27FC236}">
              <a16:creationId xmlns:a16="http://schemas.microsoft.com/office/drawing/2014/main" xmlns="" id="{4FC66F1E-632A-C64F-89D6-107DBB5251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05267" y="2074855266"/>
          <a:ext cx="1782000" cy="174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105267</xdr:colOff>
      <xdr:row>1095</xdr:row>
      <xdr:rowOff>140933</xdr:rowOff>
    </xdr:from>
    <xdr:to>
      <xdr:col>0</xdr:col>
      <xdr:colOff>1887267</xdr:colOff>
      <xdr:row>1095</xdr:row>
      <xdr:rowOff>1883333</xdr:rowOff>
    </xdr:to>
    <xdr:pic>
      <xdr:nvPicPr>
        <xdr:cNvPr id="929" name="Immagine 928" descr="Emporio Armani - Podprsenka | Bibloo.cz">
          <a:extLst>
            <a:ext uri="{FF2B5EF4-FFF2-40B4-BE49-F238E27FC236}">
              <a16:creationId xmlns:a16="http://schemas.microsoft.com/office/drawing/2014/main" xmlns="" id="{A5D19473-A8C5-7D41-9B06-8C06EE3515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05267" y="2074855266"/>
          <a:ext cx="1782000" cy="174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105267</xdr:colOff>
      <xdr:row>1117</xdr:row>
      <xdr:rowOff>140933</xdr:rowOff>
    </xdr:from>
    <xdr:to>
      <xdr:col>0</xdr:col>
      <xdr:colOff>1887267</xdr:colOff>
      <xdr:row>1117</xdr:row>
      <xdr:rowOff>1883333</xdr:rowOff>
    </xdr:to>
    <xdr:pic>
      <xdr:nvPicPr>
        <xdr:cNvPr id="930" name="Immagine 929" descr="Emporio Armani - Podprsenka | Bibloo.cz">
          <a:extLst>
            <a:ext uri="{FF2B5EF4-FFF2-40B4-BE49-F238E27FC236}">
              <a16:creationId xmlns:a16="http://schemas.microsoft.com/office/drawing/2014/main" xmlns="" id="{76026C34-CB11-8344-A832-6E7060CE1D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05267" y="2074855266"/>
          <a:ext cx="1782000" cy="174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105267</xdr:colOff>
      <xdr:row>1118</xdr:row>
      <xdr:rowOff>140933</xdr:rowOff>
    </xdr:from>
    <xdr:to>
      <xdr:col>0</xdr:col>
      <xdr:colOff>1887267</xdr:colOff>
      <xdr:row>1118</xdr:row>
      <xdr:rowOff>1883333</xdr:rowOff>
    </xdr:to>
    <xdr:pic>
      <xdr:nvPicPr>
        <xdr:cNvPr id="931" name="Immagine 930" descr="Emporio Armani - Podprsenka | Bibloo.cz">
          <a:extLst>
            <a:ext uri="{FF2B5EF4-FFF2-40B4-BE49-F238E27FC236}">
              <a16:creationId xmlns:a16="http://schemas.microsoft.com/office/drawing/2014/main" xmlns="" id="{C7A3EC68-B0A1-F24D-A9E2-2A031416CE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05267" y="2074855266"/>
          <a:ext cx="1782000" cy="174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105267</xdr:colOff>
      <xdr:row>1119</xdr:row>
      <xdr:rowOff>140933</xdr:rowOff>
    </xdr:from>
    <xdr:to>
      <xdr:col>0</xdr:col>
      <xdr:colOff>1887267</xdr:colOff>
      <xdr:row>1119</xdr:row>
      <xdr:rowOff>1883333</xdr:rowOff>
    </xdr:to>
    <xdr:pic>
      <xdr:nvPicPr>
        <xdr:cNvPr id="932" name="Immagine 931" descr="Emporio Armani - Podprsenka | Bibloo.cz">
          <a:extLst>
            <a:ext uri="{FF2B5EF4-FFF2-40B4-BE49-F238E27FC236}">
              <a16:creationId xmlns:a16="http://schemas.microsoft.com/office/drawing/2014/main" xmlns="" id="{F47E21DE-18BB-C44C-BA00-599983C3C0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05267" y="2074855266"/>
          <a:ext cx="1782000" cy="174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105267</xdr:colOff>
      <xdr:row>1120</xdr:row>
      <xdr:rowOff>140933</xdr:rowOff>
    </xdr:from>
    <xdr:to>
      <xdr:col>0</xdr:col>
      <xdr:colOff>1887267</xdr:colOff>
      <xdr:row>1120</xdr:row>
      <xdr:rowOff>1883333</xdr:rowOff>
    </xdr:to>
    <xdr:pic>
      <xdr:nvPicPr>
        <xdr:cNvPr id="933" name="Immagine 932" descr="Emporio Armani - Podprsenka | Bibloo.cz">
          <a:extLst>
            <a:ext uri="{FF2B5EF4-FFF2-40B4-BE49-F238E27FC236}">
              <a16:creationId xmlns:a16="http://schemas.microsoft.com/office/drawing/2014/main" xmlns="" id="{F1BDC4BA-5A79-9F45-A60C-6C15253246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05267" y="2074855266"/>
          <a:ext cx="1782000" cy="174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105267</xdr:colOff>
      <xdr:row>1121</xdr:row>
      <xdr:rowOff>140933</xdr:rowOff>
    </xdr:from>
    <xdr:to>
      <xdr:col>0</xdr:col>
      <xdr:colOff>1887267</xdr:colOff>
      <xdr:row>1121</xdr:row>
      <xdr:rowOff>1883333</xdr:rowOff>
    </xdr:to>
    <xdr:pic>
      <xdr:nvPicPr>
        <xdr:cNvPr id="934" name="Immagine 933" descr="Emporio Armani - Podprsenka | Bibloo.cz">
          <a:extLst>
            <a:ext uri="{FF2B5EF4-FFF2-40B4-BE49-F238E27FC236}">
              <a16:creationId xmlns:a16="http://schemas.microsoft.com/office/drawing/2014/main" xmlns="" id="{602240E5-4DD2-9C4A-9F89-105BD7F68A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05267" y="2074855266"/>
          <a:ext cx="1782000" cy="174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105267</xdr:colOff>
      <xdr:row>1122</xdr:row>
      <xdr:rowOff>140933</xdr:rowOff>
    </xdr:from>
    <xdr:to>
      <xdr:col>0</xdr:col>
      <xdr:colOff>1887267</xdr:colOff>
      <xdr:row>1122</xdr:row>
      <xdr:rowOff>1883333</xdr:rowOff>
    </xdr:to>
    <xdr:pic>
      <xdr:nvPicPr>
        <xdr:cNvPr id="935" name="Immagine 934" descr="Emporio Armani - Podprsenka | Bibloo.cz">
          <a:extLst>
            <a:ext uri="{FF2B5EF4-FFF2-40B4-BE49-F238E27FC236}">
              <a16:creationId xmlns:a16="http://schemas.microsoft.com/office/drawing/2014/main" xmlns="" id="{E833F914-521F-AB4D-8B6A-83E69109B4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05267" y="2074855266"/>
          <a:ext cx="1782000" cy="174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105267</xdr:colOff>
      <xdr:row>1123</xdr:row>
      <xdr:rowOff>140933</xdr:rowOff>
    </xdr:from>
    <xdr:to>
      <xdr:col>0</xdr:col>
      <xdr:colOff>1887267</xdr:colOff>
      <xdr:row>1123</xdr:row>
      <xdr:rowOff>1883333</xdr:rowOff>
    </xdr:to>
    <xdr:pic>
      <xdr:nvPicPr>
        <xdr:cNvPr id="936" name="Immagine 935" descr="Emporio Armani - Podprsenka | Bibloo.cz">
          <a:extLst>
            <a:ext uri="{FF2B5EF4-FFF2-40B4-BE49-F238E27FC236}">
              <a16:creationId xmlns:a16="http://schemas.microsoft.com/office/drawing/2014/main" xmlns="" id="{D04B364E-1134-6540-A09B-BD750460ED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05267" y="2074855266"/>
          <a:ext cx="1782000" cy="174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105267</xdr:colOff>
      <xdr:row>1124</xdr:row>
      <xdr:rowOff>140933</xdr:rowOff>
    </xdr:from>
    <xdr:to>
      <xdr:col>0</xdr:col>
      <xdr:colOff>1887267</xdr:colOff>
      <xdr:row>1124</xdr:row>
      <xdr:rowOff>1883333</xdr:rowOff>
    </xdr:to>
    <xdr:pic>
      <xdr:nvPicPr>
        <xdr:cNvPr id="937" name="Immagine 936" descr="Emporio Armani - Podprsenka | Bibloo.cz">
          <a:extLst>
            <a:ext uri="{FF2B5EF4-FFF2-40B4-BE49-F238E27FC236}">
              <a16:creationId xmlns:a16="http://schemas.microsoft.com/office/drawing/2014/main" xmlns="" id="{4D4F30C9-5FC8-9D4B-970E-A725A117AA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05267" y="2074855266"/>
          <a:ext cx="1782000" cy="174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105267</xdr:colOff>
      <xdr:row>1125</xdr:row>
      <xdr:rowOff>140933</xdr:rowOff>
    </xdr:from>
    <xdr:to>
      <xdr:col>0</xdr:col>
      <xdr:colOff>1887267</xdr:colOff>
      <xdr:row>1125</xdr:row>
      <xdr:rowOff>1883333</xdr:rowOff>
    </xdr:to>
    <xdr:pic>
      <xdr:nvPicPr>
        <xdr:cNvPr id="938" name="Immagine 937" descr="Emporio Armani - Podprsenka | Bibloo.cz">
          <a:extLst>
            <a:ext uri="{FF2B5EF4-FFF2-40B4-BE49-F238E27FC236}">
              <a16:creationId xmlns:a16="http://schemas.microsoft.com/office/drawing/2014/main" xmlns="" id="{DCA351D9-9C54-E341-9A34-BCDF7E0626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05267" y="2074855266"/>
          <a:ext cx="1782000" cy="174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76267</xdr:colOff>
      <xdr:row>1126</xdr:row>
      <xdr:rowOff>178401</xdr:rowOff>
    </xdr:from>
    <xdr:to>
      <xdr:col>0</xdr:col>
      <xdr:colOff>1937467</xdr:colOff>
      <xdr:row>1126</xdr:row>
      <xdr:rowOff>1841601</xdr:rowOff>
    </xdr:to>
    <xdr:pic>
      <xdr:nvPicPr>
        <xdr:cNvPr id="939" name="Immagine 938" descr="Emporio Armani - Bra Bibloo.com">
          <a:extLst>
            <a:ext uri="{FF2B5EF4-FFF2-40B4-BE49-F238E27FC236}">
              <a16:creationId xmlns:a16="http://schemas.microsoft.com/office/drawing/2014/main" xmlns="" id="{19EC14CF-3F38-844E-BFAD-E55D966BAB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6267" y="2121086868"/>
          <a:ext cx="1861200" cy="166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76267</xdr:colOff>
      <xdr:row>1127</xdr:row>
      <xdr:rowOff>178401</xdr:rowOff>
    </xdr:from>
    <xdr:to>
      <xdr:col>0</xdr:col>
      <xdr:colOff>1937467</xdr:colOff>
      <xdr:row>1127</xdr:row>
      <xdr:rowOff>1841601</xdr:rowOff>
    </xdr:to>
    <xdr:pic>
      <xdr:nvPicPr>
        <xdr:cNvPr id="940" name="Immagine 939" descr="Emporio Armani - Bra Bibloo.com">
          <a:extLst>
            <a:ext uri="{FF2B5EF4-FFF2-40B4-BE49-F238E27FC236}">
              <a16:creationId xmlns:a16="http://schemas.microsoft.com/office/drawing/2014/main" xmlns="" id="{66B1F557-2CEB-7D4E-A330-0A07B944C0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6267" y="2121086868"/>
          <a:ext cx="1861200" cy="166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76267</xdr:colOff>
      <xdr:row>1128</xdr:row>
      <xdr:rowOff>178401</xdr:rowOff>
    </xdr:from>
    <xdr:to>
      <xdr:col>0</xdr:col>
      <xdr:colOff>1937467</xdr:colOff>
      <xdr:row>1128</xdr:row>
      <xdr:rowOff>1841601</xdr:rowOff>
    </xdr:to>
    <xdr:pic>
      <xdr:nvPicPr>
        <xdr:cNvPr id="941" name="Immagine 940" descr="Emporio Armani - Bra Bibloo.com">
          <a:extLst>
            <a:ext uri="{FF2B5EF4-FFF2-40B4-BE49-F238E27FC236}">
              <a16:creationId xmlns:a16="http://schemas.microsoft.com/office/drawing/2014/main" xmlns="" id="{9848848C-263C-3E42-834D-AAC35337B3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6267" y="2121086868"/>
          <a:ext cx="1861200" cy="166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76267</xdr:colOff>
      <xdr:row>1129</xdr:row>
      <xdr:rowOff>178401</xdr:rowOff>
    </xdr:from>
    <xdr:to>
      <xdr:col>0</xdr:col>
      <xdr:colOff>1937467</xdr:colOff>
      <xdr:row>1129</xdr:row>
      <xdr:rowOff>1841601</xdr:rowOff>
    </xdr:to>
    <xdr:pic>
      <xdr:nvPicPr>
        <xdr:cNvPr id="942" name="Immagine 941" descr="Emporio Armani - Bra Bibloo.com">
          <a:extLst>
            <a:ext uri="{FF2B5EF4-FFF2-40B4-BE49-F238E27FC236}">
              <a16:creationId xmlns:a16="http://schemas.microsoft.com/office/drawing/2014/main" xmlns="" id="{A4BA646E-2921-3843-939C-AB9631A93F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6267" y="2121086868"/>
          <a:ext cx="1861200" cy="166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76267</xdr:colOff>
      <xdr:row>1130</xdr:row>
      <xdr:rowOff>178401</xdr:rowOff>
    </xdr:from>
    <xdr:to>
      <xdr:col>0</xdr:col>
      <xdr:colOff>1937467</xdr:colOff>
      <xdr:row>1130</xdr:row>
      <xdr:rowOff>1841601</xdr:rowOff>
    </xdr:to>
    <xdr:pic>
      <xdr:nvPicPr>
        <xdr:cNvPr id="943" name="Immagine 942" descr="Emporio Armani - Bra Bibloo.com">
          <a:extLst>
            <a:ext uri="{FF2B5EF4-FFF2-40B4-BE49-F238E27FC236}">
              <a16:creationId xmlns:a16="http://schemas.microsoft.com/office/drawing/2014/main" xmlns="" id="{4E98C23F-0239-074E-8B13-3C997D5946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6267" y="2121086868"/>
          <a:ext cx="1861200" cy="166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76267</xdr:colOff>
      <xdr:row>1131</xdr:row>
      <xdr:rowOff>178401</xdr:rowOff>
    </xdr:from>
    <xdr:to>
      <xdr:col>0</xdr:col>
      <xdr:colOff>1937467</xdr:colOff>
      <xdr:row>1131</xdr:row>
      <xdr:rowOff>1841601</xdr:rowOff>
    </xdr:to>
    <xdr:pic>
      <xdr:nvPicPr>
        <xdr:cNvPr id="944" name="Immagine 943" descr="Emporio Armani - Bra Bibloo.com">
          <a:extLst>
            <a:ext uri="{FF2B5EF4-FFF2-40B4-BE49-F238E27FC236}">
              <a16:creationId xmlns:a16="http://schemas.microsoft.com/office/drawing/2014/main" xmlns="" id="{88899EA8-9BBE-7444-92D4-00C18E759A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6267" y="2121086868"/>
          <a:ext cx="1861200" cy="166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76267</xdr:colOff>
      <xdr:row>1132</xdr:row>
      <xdr:rowOff>178401</xdr:rowOff>
    </xdr:from>
    <xdr:to>
      <xdr:col>0</xdr:col>
      <xdr:colOff>1937467</xdr:colOff>
      <xdr:row>1132</xdr:row>
      <xdr:rowOff>1841601</xdr:rowOff>
    </xdr:to>
    <xdr:pic>
      <xdr:nvPicPr>
        <xdr:cNvPr id="945" name="Immagine 944" descr="Emporio Armani - Bra Bibloo.com">
          <a:extLst>
            <a:ext uri="{FF2B5EF4-FFF2-40B4-BE49-F238E27FC236}">
              <a16:creationId xmlns:a16="http://schemas.microsoft.com/office/drawing/2014/main" xmlns="" id="{5ECD2D3A-471F-D042-A223-4DD64CF87E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6267" y="2121086868"/>
          <a:ext cx="1861200" cy="166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76267</xdr:colOff>
      <xdr:row>1133</xdr:row>
      <xdr:rowOff>178401</xdr:rowOff>
    </xdr:from>
    <xdr:to>
      <xdr:col>0</xdr:col>
      <xdr:colOff>1937467</xdr:colOff>
      <xdr:row>1133</xdr:row>
      <xdr:rowOff>1841601</xdr:rowOff>
    </xdr:to>
    <xdr:pic>
      <xdr:nvPicPr>
        <xdr:cNvPr id="946" name="Immagine 945" descr="Emporio Armani - Bra Bibloo.com">
          <a:extLst>
            <a:ext uri="{FF2B5EF4-FFF2-40B4-BE49-F238E27FC236}">
              <a16:creationId xmlns:a16="http://schemas.microsoft.com/office/drawing/2014/main" xmlns="" id="{34108BF7-6543-AE47-A924-D5B02EF65E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6267" y="2121086868"/>
          <a:ext cx="1861200" cy="166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76267</xdr:colOff>
      <xdr:row>1134</xdr:row>
      <xdr:rowOff>178401</xdr:rowOff>
    </xdr:from>
    <xdr:to>
      <xdr:col>0</xdr:col>
      <xdr:colOff>1937467</xdr:colOff>
      <xdr:row>1134</xdr:row>
      <xdr:rowOff>1841601</xdr:rowOff>
    </xdr:to>
    <xdr:pic>
      <xdr:nvPicPr>
        <xdr:cNvPr id="947" name="Immagine 946" descr="Emporio Armani - Bra Bibloo.com">
          <a:extLst>
            <a:ext uri="{FF2B5EF4-FFF2-40B4-BE49-F238E27FC236}">
              <a16:creationId xmlns:a16="http://schemas.microsoft.com/office/drawing/2014/main" xmlns="" id="{A826E508-99D9-4946-AE96-F876D10878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6267" y="2121086868"/>
          <a:ext cx="1861200" cy="166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76267</xdr:colOff>
      <xdr:row>1135</xdr:row>
      <xdr:rowOff>178401</xdr:rowOff>
    </xdr:from>
    <xdr:to>
      <xdr:col>0</xdr:col>
      <xdr:colOff>1937467</xdr:colOff>
      <xdr:row>1135</xdr:row>
      <xdr:rowOff>1841601</xdr:rowOff>
    </xdr:to>
    <xdr:pic>
      <xdr:nvPicPr>
        <xdr:cNvPr id="948" name="Immagine 947" descr="Emporio Armani - Bra Bibloo.com">
          <a:extLst>
            <a:ext uri="{FF2B5EF4-FFF2-40B4-BE49-F238E27FC236}">
              <a16:creationId xmlns:a16="http://schemas.microsoft.com/office/drawing/2014/main" xmlns="" id="{C0DE5AB9-16B6-254B-AC3F-BFAA767380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6267" y="2121086868"/>
          <a:ext cx="1861200" cy="166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61393</xdr:colOff>
      <xdr:row>1139</xdr:row>
      <xdr:rowOff>103110</xdr:rowOff>
    </xdr:from>
    <xdr:to>
      <xdr:col>0</xdr:col>
      <xdr:colOff>1864774</xdr:colOff>
      <xdr:row>1139</xdr:row>
      <xdr:rowOff>2005088</xdr:rowOff>
    </xdr:to>
    <xdr:pic>
      <xdr:nvPicPr>
        <xdr:cNvPr id="949" name="Immagine 948" descr="Armani спортбра лиф на IZI.ua (7327531)">
          <a:extLst>
            <a:ext uri="{FF2B5EF4-FFF2-40B4-BE49-F238E27FC236}">
              <a16:creationId xmlns:a16="http://schemas.microsoft.com/office/drawing/2014/main" xmlns="" id="{F35EA883-9780-E140-BB31-01BEDE9E2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393" y="2142008910"/>
          <a:ext cx="1803381" cy="1901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61393</xdr:colOff>
      <xdr:row>1140</xdr:row>
      <xdr:rowOff>103110</xdr:rowOff>
    </xdr:from>
    <xdr:to>
      <xdr:col>0</xdr:col>
      <xdr:colOff>1864774</xdr:colOff>
      <xdr:row>1140</xdr:row>
      <xdr:rowOff>2005088</xdr:rowOff>
    </xdr:to>
    <xdr:pic>
      <xdr:nvPicPr>
        <xdr:cNvPr id="950" name="Immagine 949" descr="Armani спортбра лиф на IZI.ua (7327531)">
          <a:extLst>
            <a:ext uri="{FF2B5EF4-FFF2-40B4-BE49-F238E27FC236}">
              <a16:creationId xmlns:a16="http://schemas.microsoft.com/office/drawing/2014/main" xmlns="" id="{D834D0E2-07AF-224E-B14E-8B36E020F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393" y="2142008910"/>
          <a:ext cx="1803381" cy="1901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61393</xdr:colOff>
      <xdr:row>1141</xdr:row>
      <xdr:rowOff>103110</xdr:rowOff>
    </xdr:from>
    <xdr:to>
      <xdr:col>0</xdr:col>
      <xdr:colOff>1864774</xdr:colOff>
      <xdr:row>1141</xdr:row>
      <xdr:rowOff>2005088</xdr:rowOff>
    </xdr:to>
    <xdr:pic>
      <xdr:nvPicPr>
        <xdr:cNvPr id="951" name="Immagine 950" descr="Armani спортбра лиф на IZI.ua (7327531)">
          <a:extLst>
            <a:ext uri="{FF2B5EF4-FFF2-40B4-BE49-F238E27FC236}">
              <a16:creationId xmlns:a16="http://schemas.microsoft.com/office/drawing/2014/main" xmlns="" id="{C10844F1-C7A9-EB49-9E89-2D6A41DE4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393" y="2142008910"/>
          <a:ext cx="1803381" cy="1901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61393</xdr:colOff>
      <xdr:row>1159</xdr:row>
      <xdr:rowOff>103110</xdr:rowOff>
    </xdr:from>
    <xdr:to>
      <xdr:col>0</xdr:col>
      <xdr:colOff>1864774</xdr:colOff>
      <xdr:row>1159</xdr:row>
      <xdr:rowOff>2005088</xdr:rowOff>
    </xdr:to>
    <xdr:pic>
      <xdr:nvPicPr>
        <xdr:cNvPr id="952" name="Immagine 951" descr="Armani спортбра лиф на IZI.ua (7327531)">
          <a:extLst>
            <a:ext uri="{FF2B5EF4-FFF2-40B4-BE49-F238E27FC236}">
              <a16:creationId xmlns:a16="http://schemas.microsoft.com/office/drawing/2014/main" xmlns="" id="{CD470D4A-399D-0D4B-96A2-112A7E34B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393" y="2142008910"/>
          <a:ext cx="1803381" cy="1901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61393</xdr:colOff>
      <xdr:row>1160</xdr:row>
      <xdr:rowOff>103110</xdr:rowOff>
    </xdr:from>
    <xdr:to>
      <xdr:col>0</xdr:col>
      <xdr:colOff>1864774</xdr:colOff>
      <xdr:row>1160</xdr:row>
      <xdr:rowOff>2005088</xdr:rowOff>
    </xdr:to>
    <xdr:pic>
      <xdr:nvPicPr>
        <xdr:cNvPr id="953" name="Immagine 952" descr="Armani спортбра лиф на IZI.ua (7327531)">
          <a:extLst>
            <a:ext uri="{FF2B5EF4-FFF2-40B4-BE49-F238E27FC236}">
              <a16:creationId xmlns:a16="http://schemas.microsoft.com/office/drawing/2014/main" xmlns="" id="{926A20CB-C699-EE40-AD80-8CD5ECD4A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393" y="2142008910"/>
          <a:ext cx="1803381" cy="1901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61393</xdr:colOff>
      <xdr:row>1161</xdr:row>
      <xdr:rowOff>103110</xdr:rowOff>
    </xdr:from>
    <xdr:to>
      <xdr:col>0</xdr:col>
      <xdr:colOff>1864774</xdr:colOff>
      <xdr:row>1161</xdr:row>
      <xdr:rowOff>2005088</xdr:rowOff>
    </xdr:to>
    <xdr:pic>
      <xdr:nvPicPr>
        <xdr:cNvPr id="954" name="Immagine 953" descr="Armani спортбра лиф на IZI.ua (7327531)">
          <a:extLst>
            <a:ext uri="{FF2B5EF4-FFF2-40B4-BE49-F238E27FC236}">
              <a16:creationId xmlns:a16="http://schemas.microsoft.com/office/drawing/2014/main" xmlns="" id="{97CABD32-89D5-9E46-9CA3-62DA35EAF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393" y="2142008910"/>
          <a:ext cx="1803381" cy="1901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61393</xdr:colOff>
      <xdr:row>1162</xdr:row>
      <xdr:rowOff>103110</xdr:rowOff>
    </xdr:from>
    <xdr:to>
      <xdr:col>0</xdr:col>
      <xdr:colOff>1864774</xdr:colOff>
      <xdr:row>1162</xdr:row>
      <xdr:rowOff>2005088</xdr:rowOff>
    </xdr:to>
    <xdr:pic>
      <xdr:nvPicPr>
        <xdr:cNvPr id="955" name="Immagine 954" descr="Armani спортбра лиф на IZI.ua (7327531)">
          <a:extLst>
            <a:ext uri="{FF2B5EF4-FFF2-40B4-BE49-F238E27FC236}">
              <a16:creationId xmlns:a16="http://schemas.microsoft.com/office/drawing/2014/main" xmlns="" id="{61CD6871-7293-9840-BB58-11096AE26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393" y="2142008910"/>
          <a:ext cx="1803381" cy="1901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61393</xdr:colOff>
      <xdr:row>1163</xdr:row>
      <xdr:rowOff>103110</xdr:rowOff>
    </xdr:from>
    <xdr:to>
      <xdr:col>0</xdr:col>
      <xdr:colOff>1864774</xdr:colOff>
      <xdr:row>1163</xdr:row>
      <xdr:rowOff>2005088</xdr:rowOff>
    </xdr:to>
    <xdr:pic>
      <xdr:nvPicPr>
        <xdr:cNvPr id="956" name="Immagine 955" descr="Armani спортбра лиф на IZI.ua (7327531)">
          <a:extLst>
            <a:ext uri="{FF2B5EF4-FFF2-40B4-BE49-F238E27FC236}">
              <a16:creationId xmlns:a16="http://schemas.microsoft.com/office/drawing/2014/main" xmlns="" id="{95024934-7899-3C4E-9109-7971C192D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393" y="2142008910"/>
          <a:ext cx="1803381" cy="1901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61393</xdr:colOff>
      <xdr:row>1164</xdr:row>
      <xdr:rowOff>103110</xdr:rowOff>
    </xdr:from>
    <xdr:to>
      <xdr:col>0</xdr:col>
      <xdr:colOff>1864774</xdr:colOff>
      <xdr:row>1164</xdr:row>
      <xdr:rowOff>2005088</xdr:rowOff>
    </xdr:to>
    <xdr:pic>
      <xdr:nvPicPr>
        <xdr:cNvPr id="957" name="Immagine 956" descr="Armani спортбра лиф на IZI.ua (7327531)">
          <a:extLst>
            <a:ext uri="{FF2B5EF4-FFF2-40B4-BE49-F238E27FC236}">
              <a16:creationId xmlns:a16="http://schemas.microsoft.com/office/drawing/2014/main" xmlns="" id="{DB03B5B9-6136-A34F-825E-767748DD4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393" y="2142008910"/>
          <a:ext cx="1803381" cy="1901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61393</xdr:colOff>
      <xdr:row>1165</xdr:row>
      <xdr:rowOff>103110</xdr:rowOff>
    </xdr:from>
    <xdr:to>
      <xdr:col>0</xdr:col>
      <xdr:colOff>1864774</xdr:colOff>
      <xdr:row>1165</xdr:row>
      <xdr:rowOff>2005088</xdr:rowOff>
    </xdr:to>
    <xdr:pic>
      <xdr:nvPicPr>
        <xdr:cNvPr id="958" name="Immagine 957" descr="Armani спортбра лиф на IZI.ua (7327531)">
          <a:extLst>
            <a:ext uri="{FF2B5EF4-FFF2-40B4-BE49-F238E27FC236}">
              <a16:creationId xmlns:a16="http://schemas.microsoft.com/office/drawing/2014/main" xmlns="" id="{F0F13ABC-0D66-FE45-8AED-8101F0661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393" y="2142008910"/>
          <a:ext cx="1803381" cy="1901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61393</xdr:colOff>
      <xdr:row>1166</xdr:row>
      <xdr:rowOff>103110</xdr:rowOff>
    </xdr:from>
    <xdr:to>
      <xdr:col>0</xdr:col>
      <xdr:colOff>1864774</xdr:colOff>
      <xdr:row>1166</xdr:row>
      <xdr:rowOff>2005088</xdr:rowOff>
    </xdr:to>
    <xdr:pic>
      <xdr:nvPicPr>
        <xdr:cNvPr id="959" name="Immagine 958" descr="Armani спортбра лиф на IZI.ua (7327531)">
          <a:extLst>
            <a:ext uri="{FF2B5EF4-FFF2-40B4-BE49-F238E27FC236}">
              <a16:creationId xmlns:a16="http://schemas.microsoft.com/office/drawing/2014/main" xmlns="" id="{031AB152-9E85-F844-8BD6-B799F020F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393" y="2142008910"/>
          <a:ext cx="1803381" cy="1901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61393</xdr:colOff>
      <xdr:row>1167</xdr:row>
      <xdr:rowOff>103110</xdr:rowOff>
    </xdr:from>
    <xdr:to>
      <xdr:col>0</xdr:col>
      <xdr:colOff>1864774</xdr:colOff>
      <xdr:row>1167</xdr:row>
      <xdr:rowOff>2005088</xdr:rowOff>
    </xdr:to>
    <xdr:pic>
      <xdr:nvPicPr>
        <xdr:cNvPr id="960" name="Immagine 959" descr="Armani спортбра лиф на IZI.ua (7327531)">
          <a:extLst>
            <a:ext uri="{FF2B5EF4-FFF2-40B4-BE49-F238E27FC236}">
              <a16:creationId xmlns:a16="http://schemas.microsoft.com/office/drawing/2014/main" xmlns="" id="{C3832C0A-E21E-D647-90A5-8E06A3656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393" y="2142008910"/>
          <a:ext cx="1803381" cy="1901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61393</xdr:colOff>
      <xdr:row>1168</xdr:row>
      <xdr:rowOff>103110</xdr:rowOff>
    </xdr:from>
    <xdr:to>
      <xdr:col>0</xdr:col>
      <xdr:colOff>1864774</xdr:colOff>
      <xdr:row>1168</xdr:row>
      <xdr:rowOff>2005088</xdr:rowOff>
    </xdr:to>
    <xdr:pic>
      <xdr:nvPicPr>
        <xdr:cNvPr id="961" name="Immagine 960" descr="Armani спортбра лиф на IZI.ua (7327531)">
          <a:extLst>
            <a:ext uri="{FF2B5EF4-FFF2-40B4-BE49-F238E27FC236}">
              <a16:creationId xmlns:a16="http://schemas.microsoft.com/office/drawing/2014/main" xmlns="" id="{0B866AC8-6356-C245-9179-E11005FA5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393" y="2142008910"/>
          <a:ext cx="1803381" cy="1901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61393</xdr:colOff>
      <xdr:row>1169</xdr:row>
      <xdr:rowOff>103110</xdr:rowOff>
    </xdr:from>
    <xdr:to>
      <xdr:col>0</xdr:col>
      <xdr:colOff>1864774</xdr:colOff>
      <xdr:row>1169</xdr:row>
      <xdr:rowOff>2005088</xdr:rowOff>
    </xdr:to>
    <xdr:pic>
      <xdr:nvPicPr>
        <xdr:cNvPr id="962" name="Immagine 961" descr="Armani спортбра лиф на IZI.ua (7327531)">
          <a:extLst>
            <a:ext uri="{FF2B5EF4-FFF2-40B4-BE49-F238E27FC236}">
              <a16:creationId xmlns:a16="http://schemas.microsoft.com/office/drawing/2014/main" xmlns="" id="{F9D6C02B-FBFB-3A4E-B48B-4FC6D1D67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393" y="2142008910"/>
          <a:ext cx="1803381" cy="1901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61393</xdr:colOff>
      <xdr:row>1170</xdr:row>
      <xdr:rowOff>103110</xdr:rowOff>
    </xdr:from>
    <xdr:to>
      <xdr:col>0</xdr:col>
      <xdr:colOff>1864774</xdr:colOff>
      <xdr:row>1170</xdr:row>
      <xdr:rowOff>2005088</xdr:rowOff>
    </xdr:to>
    <xdr:pic>
      <xdr:nvPicPr>
        <xdr:cNvPr id="963" name="Immagine 962" descr="Armani спортбра лиф на IZI.ua (7327531)">
          <a:extLst>
            <a:ext uri="{FF2B5EF4-FFF2-40B4-BE49-F238E27FC236}">
              <a16:creationId xmlns:a16="http://schemas.microsoft.com/office/drawing/2014/main" xmlns="" id="{C07FAE80-60DD-CE48-8D1D-7002D1219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393" y="2142008910"/>
          <a:ext cx="1803381" cy="1901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61393</xdr:colOff>
      <xdr:row>1171</xdr:row>
      <xdr:rowOff>103110</xdr:rowOff>
    </xdr:from>
    <xdr:to>
      <xdr:col>0</xdr:col>
      <xdr:colOff>1864774</xdr:colOff>
      <xdr:row>1171</xdr:row>
      <xdr:rowOff>2005088</xdr:rowOff>
    </xdr:to>
    <xdr:pic>
      <xdr:nvPicPr>
        <xdr:cNvPr id="964" name="Immagine 963" descr="Armani спортбра лиф на IZI.ua (7327531)">
          <a:extLst>
            <a:ext uri="{FF2B5EF4-FFF2-40B4-BE49-F238E27FC236}">
              <a16:creationId xmlns:a16="http://schemas.microsoft.com/office/drawing/2014/main" xmlns="" id="{00B904E3-B7B7-8C48-BD26-5F0A893A2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393" y="2142008910"/>
          <a:ext cx="1803381" cy="1901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342666</xdr:colOff>
      <xdr:row>49</xdr:row>
      <xdr:rowOff>83876</xdr:rowOff>
    </xdr:from>
    <xdr:to>
      <xdr:col>0</xdr:col>
      <xdr:colOff>1600435</xdr:colOff>
      <xdr:row>49</xdr:row>
      <xdr:rowOff>1977759</xdr:rowOff>
    </xdr:to>
    <xdr:pic>
      <xdr:nvPicPr>
        <xdr:cNvPr id="965" name="Immagine 964" descr="Emporio Armani T Shirt 111035 8A512 - Clothing from Sage Clothing UK">
          <a:extLst>
            <a:ext uri="{FF2B5EF4-FFF2-40B4-BE49-F238E27FC236}">
              <a16:creationId xmlns:a16="http://schemas.microsoft.com/office/drawing/2014/main" xmlns="" id="{FC06E975-28B1-5F48-B679-0A0EA1BDE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2666" y="2181884609"/>
          <a:ext cx="1257769" cy="1893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251085</xdr:colOff>
      <xdr:row>52</xdr:row>
      <xdr:rowOff>170407</xdr:rowOff>
    </xdr:from>
    <xdr:to>
      <xdr:col>0</xdr:col>
      <xdr:colOff>1768215</xdr:colOff>
      <xdr:row>52</xdr:row>
      <xdr:rowOff>1967428</xdr:rowOff>
    </xdr:to>
    <xdr:pic>
      <xdr:nvPicPr>
        <xdr:cNvPr id="966" name="Immagine 965" descr="Мужское белье с бесплатной доставкой по всей Украине - 5638 позиции">
          <a:extLst>
            <a:ext uri="{FF2B5EF4-FFF2-40B4-BE49-F238E27FC236}">
              <a16:creationId xmlns:a16="http://schemas.microsoft.com/office/drawing/2014/main" xmlns="" id="{9A72891B-C91D-0E4F-97B4-34774A440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1085" y="2188270340"/>
          <a:ext cx="1517130" cy="1797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397873</xdr:colOff>
      <xdr:row>53</xdr:row>
      <xdr:rowOff>62356</xdr:rowOff>
    </xdr:from>
    <xdr:to>
      <xdr:col>0</xdr:col>
      <xdr:colOff>1676460</xdr:colOff>
      <xdr:row>53</xdr:row>
      <xdr:rowOff>1973876</xdr:rowOff>
    </xdr:to>
    <xdr:pic>
      <xdr:nvPicPr>
        <xdr:cNvPr id="967" name="Immagine 966" descr="EMPORIO ARMANI T-SHIRT uomo Logo articolo 111035 Marine Blu - EUR 48,00 |  PicClick IT">
          <a:extLst>
            <a:ext uri="{FF2B5EF4-FFF2-40B4-BE49-F238E27FC236}">
              <a16:creationId xmlns:a16="http://schemas.microsoft.com/office/drawing/2014/main" xmlns="" id="{1DB347AE-3EF1-774A-A7F5-61CB36792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7873" y="2190262023"/>
          <a:ext cx="1278587" cy="191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397873</xdr:colOff>
      <xdr:row>54</xdr:row>
      <xdr:rowOff>62356</xdr:rowOff>
    </xdr:from>
    <xdr:to>
      <xdr:col>0</xdr:col>
      <xdr:colOff>1676460</xdr:colOff>
      <xdr:row>54</xdr:row>
      <xdr:rowOff>1973876</xdr:rowOff>
    </xdr:to>
    <xdr:pic>
      <xdr:nvPicPr>
        <xdr:cNvPr id="968" name="Immagine 967" descr="EMPORIO ARMANI T-SHIRT uomo Logo articolo 111035 Marine Blu - EUR 48,00 |  PicClick IT">
          <a:extLst>
            <a:ext uri="{FF2B5EF4-FFF2-40B4-BE49-F238E27FC236}">
              <a16:creationId xmlns:a16="http://schemas.microsoft.com/office/drawing/2014/main" xmlns="" id="{48514925-DD0C-6541-97E3-CBFE3C330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7873" y="2190262023"/>
          <a:ext cx="1278587" cy="191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397873</xdr:colOff>
      <xdr:row>55</xdr:row>
      <xdr:rowOff>62356</xdr:rowOff>
    </xdr:from>
    <xdr:to>
      <xdr:col>0</xdr:col>
      <xdr:colOff>1676460</xdr:colOff>
      <xdr:row>55</xdr:row>
      <xdr:rowOff>1973876</xdr:rowOff>
    </xdr:to>
    <xdr:pic>
      <xdr:nvPicPr>
        <xdr:cNvPr id="969" name="Immagine 968" descr="EMPORIO ARMANI T-SHIRT uomo Logo articolo 111035 Marine Blu - EUR 48,00 |  PicClick IT">
          <a:extLst>
            <a:ext uri="{FF2B5EF4-FFF2-40B4-BE49-F238E27FC236}">
              <a16:creationId xmlns:a16="http://schemas.microsoft.com/office/drawing/2014/main" xmlns="" id="{2C10755B-84E5-CC47-B519-119E03C0D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7873" y="2190262023"/>
          <a:ext cx="1278587" cy="191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187131</xdr:colOff>
      <xdr:row>254</xdr:row>
      <xdr:rowOff>135243</xdr:rowOff>
    </xdr:from>
    <xdr:to>
      <xdr:col>0</xdr:col>
      <xdr:colOff>1818522</xdr:colOff>
      <xdr:row>254</xdr:row>
      <xdr:rowOff>2011057</xdr:rowOff>
    </xdr:to>
    <xdr:pic>
      <xdr:nvPicPr>
        <xdr:cNvPr id="970" name="Immagine 969" descr="Emporio Armani 111023 8A725 23233 Mazarine WX18-EAL - Camiseta de manga  larga Azul Oscuro L: Amazon.es: Ropa y accesorios">
          <a:extLst>
            <a:ext uri="{FF2B5EF4-FFF2-40B4-BE49-F238E27FC236}">
              <a16:creationId xmlns:a16="http://schemas.microsoft.com/office/drawing/2014/main" xmlns="" id="{AC079610-7003-CC49-AB36-D515D8D42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7131" y="2196634110"/>
          <a:ext cx="1631391" cy="1875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185283</xdr:colOff>
      <xdr:row>279</xdr:row>
      <xdr:rowOff>114131</xdr:rowOff>
    </xdr:from>
    <xdr:to>
      <xdr:col>0</xdr:col>
      <xdr:colOff>1859418</xdr:colOff>
      <xdr:row>279</xdr:row>
      <xdr:rowOff>1955968</xdr:rowOff>
    </xdr:to>
    <xdr:pic>
      <xdr:nvPicPr>
        <xdr:cNvPr id="971" name="Immagine 970" descr="Emporio Armani | T-shirt noir à lettres en coton stretch - Megalogo">
          <a:extLst>
            <a:ext uri="{FF2B5EF4-FFF2-40B4-BE49-F238E27FC236}">
              <a16:creationId xmlns:a16="http://schemas.microsoft.com/office/drawing/2014/main" xmlns="" id="{8536A346-C2EF-3A43-A070-144ABE549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5283" y="2198712731"/>
          <a:ext cx="1674135" cy="1841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145793</xdr:colOff>
      <xdr:row>409</xdr:row>
      <xdr:rowOff>197264</xdr:rowOff>
    </xdr:from>
    <xdr:to>
      <xdr:col>0</xdr:col>
      <xdr:colOff>1759208</xdr:colOff>
      <xdr:row>409</xdr:row>
      <xdr:rowOff>1813570</xdr:rowOff>
    </xdr:to>
    <xdr:pic>
      <xdr:nvPicPr>
        <xdr:cNvPr id="972" name="Immagine 971" descr="Tee Shirt Stretch 111342 8a511 - Emporio Armani 00020 nero - Cdiscount  Prêt-à-Porter">
          <a:extLst>
            <a:ext uri="{FF2B5EF4-FFF2-40B4-BE49-F238E27FC236}">
              <a16:creationId xmlns:a16="http://schemas.microsoft.com/office/drawing/2014/main" xmlns="" id="{672B6985-7482-A948-AB12-6D5FD4859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5793" y="2200895597"/>
          <a:ext cx="1613415" cy="1616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119652</xdr:colOff>
      <xdr:row>687</xdr:row>
      <xdr:rowOff>230245</xdr:rowOff>
    </xdr:from>
    <xdr:to>
      <xdr:col>0</xdr:col>
      <xdr:colOff>1865783</xdr:colOff>
      <xdr:row>687</xdr:row>
      <xdr:rowOff>1979556</xdr:rowOff>
    </xdr:to>
    <xdr:pic>
      <xdr:nvPicPr>
        <xdr:cNvPr id="973" name="Immagine 972" descr="EA7 Emporio Armani (18)">
          <a:extLst>
            <a:ext uri="{FF2B5EF4-FFF2-40B4-BE49-F238E27FC236}">
              <a16:creationId xmlns:a16="http://schemas.microsoft.com/office/drawing/2014/main" xmlns="" id="{B7AFE995-8B76-BE45-A015-AC61EA705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652" y="2211427245"/>
          <a:ext cx="1746131" cy="1749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245534</xdr:colOff>
      <xdr:row>765</xdr:row>
      <xdr:rowOff>245534</xdr:rowOff>
    </xdr:from>
    <xdr:to>
      <xdr:col>0</xdr:col>
      <xdr:colOff>1667934</xdr:colOff>
      <xdr:row>765</xdr:row>
      <xdr:rowOff>1934634</xdr:rowOff>
    </xdr:to>
    <xdr:pic>
      <xdr:nvPicPr>
        <xdr:cNvPr id="974" name="Immagine 973" descr="Emporio Armani 111742 8A523 13174 Rubino WX18-EAX - Maglietta a maniche  lunghe, taglia L: Amazon.it: Abbigliamento">
          <a:extLst>
            <a:ext uri="{FF2B5EF4-FFF2-40B4-BE49-F238E27FC236}">
              <a16:creationId xmlns:a16="http://schemas.microsoft.com/office/drawing/2014/main" xmlns="" id="{DBFF2DC7-E56E-7F45-8D1D-C2F80936E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5534" y="2215642001"/>
          <a:ext cx="1422400" cy="168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245534</xdr:colOff>
      <xdr:row>766</xdr:row>
      <xdr:rowOff>245534</xdr:rowOff>
    </xdr:from>
    <xdr:to>
      <xdr:col>0</xdr:col>
      <xdr:colOff>1667934</xdr:colOff>
      <xdr:row>766</xdr:row>
      <xdr:rowOff>1934634</xdr:rowOff>
    </xdr:to>
    <xdr:pic>
      <xdr:nvPicPr>
        <xdr:cNvPr id="975" name="Immagine 974" descr="Emporio Armani 111742 8A523 13174 Rubino WX18-EAX - Maglietta a maniche  lunghe, taglia L: Amazon.it: Abbigliamento">
          <a:extLst>
            <a:ext uri="{FF2B5EF4-FFF2-40B4-BE49-F238E27FC236}">
              <a16:creationId xmlns:a16="http://schemas.microsoft.com/office/drawing/2014/main" xmlns="" id="{643AEB5A-46B2-764C-9735-1AFB2A152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5534" y="2215642001"/>
          <a:ext cx="1422400" cy="168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245534</xdr:colOff>
      <xdr:row>767</xdr:row>
      <xdr:rowOff>245534</xdr:rowOff>
    </xdr:from>
    <xdr:to>
      <xdr:col>0</xdr:col>
      <xdr:colOff>1667934</xdr:colOff>
      <xdr:row>767</xdr:row>
      <xdr:rowOff>1934634</xdr:rowOff>
    </xdr:to>
    <xdr:pic>
      <xdr:nvPicPr>
        <xdr:cNvPr id="976" name="Immagine 975" descr="Emporio Armani 111742 8A523 13174 Rubino WX18-EAX - Maglietta a maniche  lunghe, taglia L: Amazon.it: Abbigliamento">
          <a:extLst>
            <a:ext uri="{FF2B5EF4-FFF2-40B4-BE49-F238E27FC236}">
              <a16:creationId xmlns:a16="http://schemas.microsoft.com/office/drawing/2014/main" xmlns="" id="{D553A141-A1E0-E545-9F61-259C63976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5534" y="2215642001"/>
          <a:ext cx="1422400" cy="168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195118</xdr:colOff>
      <xdr:row>768</xdr:row>
      <xdr:rowOff>72841</xdr:rowOff>
    </xdr:from>
    <xdr:to>
      <xdr:col>0</xdr:col>
      <xdr:colOff>1811482</xdr:colOff>
      <xdr:row>768</xdr:row>
      <xdr:rowOff>1976091</xdr:rowOff>
    </xdr:to>
    <xdr:pic>
      <xdr:nvPicPr>
        <xdr:cNvPr id="977" name="Immagine 976" descr="Emporio Armani Shirts, Longsleeves, Sweater | fashioncore.de">
          <a:extLst>
            <a:ext uri="{FF2B5EF4-FFF2-40B4-BE49-F238E27FC236}">
              <a16:creationId xmlns:a16="http://schemas.microsoft.com/office/drawing/2014/main" xmlns="" id="{F399EB9B-EB12-3E46-BE91-5EF6834B7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5118" y="2221768508"/>
          <a:ext cx="1616364" cy="190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173973</xdr:colOff>
      <xdr:row>418</xdr:row>
      <xdr:rowOff>210938</xdr:rowOff>
    </xdr:from>
    <xdr:to>
      <xdr:col>0</xdr:col>
      <xdr:colOff>1908828</xdr:colOff>
      <xdr:row>418</xdr:row>
      <xdr:rowOff>1922661</xdr:rowOff>
    </xdr:to>
    <xdr:pic>
      <xdr:nvPicPr>
        <xdr:cNvPr id="978" name="Immagine 977" descr="senso denaro contante Quantità di pantofole armani buon senso Simmetria  Negoziante">
          <a:extLst>
            <a:ext uri="{FF2B5EF4-FFF2-40B4-BE49-F238E27FC236}">
              <a16:creationId xmlns:a16="http://schemas.microsoft.com/office/drawing/2014/main" xmlns="" id="{1448D7EF-4A72-7B4A-9B98-C3B87E885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973" y="2224006338"/>
          <a:ext cx="1734855" cy="17117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173973</xdr:colOff>
      <xdr:row>419</xdr:row>
      <xdr:rowOff>210938</xdr:rowOff>
    </xdr:from>
    <xdr:to>
      <xdr:col>0</xdr:col>
      <xdr:colOff>1908828</xdr:colOff>
      <xdr:row>419</xdr:row>
      <xdr:rowOff>1922661</xdr:rowOff>
    </xdr:to>
    <xdr:pic>
      <xdr:nvPicPr>
        <xdr:cNvPr id="979" name="Immagine 978" descr="senso denaro contante Quantità di pantofole armani buon senso Simmetria  Negoziante">
          <a:extLst>
            <a:ext uri="{FF2B5EF4-FFF2-40B4-BE49-F238E27FC236}">
              <a16:creationId xmlns:a16="http://schemas.microsoft.com/office/drawing/2014/main" xmlns="" id="{4C94F629-ECE4-4648-9963-148D1E758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973" y="2224006338"/>
          <a:ext cx="1734855" cy="17117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173973</xdr:colOff>
      <xdr:row>420</xdr:row>
      <xdr:rowOff>210938</xdr:rowOff>
    </xdr:from>
    <xdr:to>
      <xdr:col>0</xdr:col>
      <xdr:colOff>1908828</xdr:colOff>
      <xdr:row>420</xdr:row>
      <xdr:rowOff>1922661</xdr:rowOff>
    </xdr:to>
    <xdr:pic>
      <xdr:nvPicPr>
        <xdr:cNvPr id="980" name="Immagine 979" descr="senso denaro contante Quantità di pantofole armani buon senso Simmetria  Negoziante">
          <a:extLst>
            <a:ext uri="{FF2B5EF4-FFF2-40B4-BE49-F238E27FC236}">
              <a16:creationId xmlns:a16="http://schemas.microsoft.com/office/drawing/2014/main" xmlns="" id="{63DCEB9E-D1AE-2449-B62A-8EC3D924B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973" y="2224006338"/>
          <a:ext cx="1734855" cy="17117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173973</xdr:colOff>
      <xdr:row>3</xdr:row>
      <xdr:rowOff>210938</xdr:rowOff>
    </xdr:from>
    <xdr:to>
      <xdr:col>0</xdr:col>
      <xdr:colOff>1908828</xdr:colOff>
      <xdr:row>3</xdr:row>
      <xdr:rowOff>1922661</xdr:rowOff>
    </xdr:to>
    <xdr:pic>
      <xdr:nvPicPr>
        <xdr:cNvPr id="981" name="Immagine 980" descr="senso denaro contante Quantità di pantofole armani buon senso Simmetria  Negoziante">
          <a:extLst>
            <a:ext uri="{FF2B5EF4-FFF2-40B4-BE49-F238E27FC236}">
              <a16:creationId xmlns:a16="http://schemas.microsoft.com/office/drawing/2014/main" xmlns="" id="{AC314964-BA3F-F440-8124-9530591AF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3973" y="2224006338"/>
          <a:ext cx="1734855" cy="17117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98391</xdr:colOff>
      <xdr:row>78</xdr:row>
      <xdr:rowOff>354115</xdr:rowOff>
    </xdr:from>
    <xdr:to>
      <xdr:col>0</xdr:col>
      <xdr:colOff>1933609</xdr:colOff>
      <xdr:row>78</xdr:row>
      <xdr:rowOff>1732918</xdr:rowOff>
    </xdr:to>
    <xdr:pic>
      <xdr:nvPicPr>
        <xdr:cNvPr id="982" name="Immagine 981" descr="Emporio Armani Mega Logo Brief White 110814-8A516-00010 at International  Jock">
          <a:extLst>
            <a:ext uri="{FF2B5EF4-FFF2-40B4-BE49-F238E27FC236}">
              <a16:creationId xmlns:a16="http://schemas.microsoft.com/office/drawing/2014/main" xmlns="" id="{4C7A2771-04F7-4F46-81F0-937FA5623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391" y="2249346315"/>
          <a:ext cx="1835218" cy="13788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98391</xdr:colOff>
      <xdr:row>79</xdr:row>
      <xdr:rowOff>354115</xdr:rowOff>
    </xdr:from>
    <xdr:to>
      <xdr:col>0</xdr:col>
      <xdr:colOff>1933609</xdr:colOff>
      <xdr:row>79</xdr:row>
      <xdr:rowOff>1732918</xdr:rowOff>
    </xdr:to>
    <xdr:pic>
      <xdr:nvPicPr>
        <xdr:cNvPr id="983" name="Immagine 982" descr="Emporio Armani Mega Logo Brief White 110814-8A516-00010 at International  Jock">
          <a:extLst>
            <a:ext uri="{FF2B5EF4-FFF2-40B4-BE49-F238E27FC236}">
              <a16:creationId xmlns:a16="http://schemas.microsoft.com/office/drawing/2014/main" xmlns="" id="{CE6E9396-72B1-4E4C-A24C-BE06A4803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391" y="2249346315"/>
          <a:ext cx="1835218" cy="13788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123090</xdr:colOff>
      <xdr:row>80</xdr:row>
      <xdr:rowOff>418485</xdr:rowOff>
    </xdr:from>
    <xdr:to>
      <xdr:col>0</xdr:col>
      <xdr:colOff>1913144</xdr:colOff>
      <xdr:row>80</xdr:row>
      <xdr:rowOff>1761681</xdr:rowOff>
    </xdr:to>
    <xdr:pic>
      <xdr:nvPicPr>
        <xdr:cNvPr id="985" name="Immagine 984" descr="Emporio Armani Mega Logo Brief Black 110814-8A516-00020 at International  Jock">
          <a:extLst>
            <a:ext uri="{FF2B5EF4-FFF2-40B4-BE49-F238E27FC236}">
              <a16:creationId xmlns:a16="http://schemas.microsoft.com/office/drawing/2014/main" xmlns="" id="{4A9D682B-CE72-D64B-96EF-738826259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090" y="2253610152"/>
          <a:ext cx="1790054" cy="1343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278064</xdr:colOff>
      <xdr:row>81</xdr:row>
      <xdr:rowOff>125923</xdr:rowOff>
    </xdr:from>
    <xdr:to>
      <xdr:col>0</xdr:col>
      <xdr:colOff>1804736</xdr:colOff>
      <xdr:row>81</xdr:row>
      <xdr:rowOff>1961109</xdr:rowOff>
    </xdr:to>
    <xdr:pic>
      <xdr:nvPicPr>
        <xdr:cNvPr id="986" name="Immagine 985" descr="Emporio Armani Mega Logo Brief Mazarine 110814-8A516-23233 at International  Jock">
          <a:extLst>
            <a:ext uri="{FF2B5EF4-FFF2-40B4-BE49-F238E27FC236}">
              <a16:creationId xmlns:a16="http://schemas.microsoft.com/office/drawing/2014/main" xmlns="" id="{E77E430D-A977-FB4B-A6A9-8257F662A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8064" y="2255417323"/>
          <a:ext cx="1526672" cy="1835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278064</xdr:colOff>
      <xdr:row>82</xdr:row>
      <xdr:rowOff>125923</xdr:rowOff>
    </xdr:from>
    <xdr:to>
      <xdr:col>0</xdr:col>
      <xdr:colOff>1804736</xdr:colOff>
      <xdr:row>82</xdr:row>
      <xdr:rowOff>1961109</xdr:rowOff>
    </xdr:to>
    <xdr:pic>
      <xdr:nvPicPr>
        <xdr:cNvPr id="987" name="Immagine 986" descr="Emporio Armani Mega Logo Brief Mazarine 110814-8A516-23233 at International  Jock">
          <a:extLst>
            <a:ext uri="{FF2B5EF4-FFF2-40B4-BE49-F238E27FC236}">
              <a16:creationId xmlns:a16="http://schemas.microsoft.com/office/drawing/2014/main" xmlns="" id="{7170A1CB-0980-054A-8D51-2B194528F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8064" y="2255417323"/>
          <a:ext cx="1526672" cy="1835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123090</xdr:colOff>
      <xdr:row>83</xdr:row>
      <xdr:rowOff>376151</xdr:rowOff>
    </xdr:from>
    <xdr:to>
      <xdr:col>0</xdr:col>
      <xdr:colOff>1913144</xdr:colOff>
      <xdr:row>83</xdr:row>
      <xdr:rowOff>1719347</xdr:rowOff>
    </xdr:to>
    <xdr:pic>
      <xdr:nvPicPr>
        <xdr:cNvPr id="988" name="Immagine 987" descr="Emporio Armani Cotton X-Mas Brief Black 110814-8A595-00020 at International  Jock">
          <a:extLst>
            <a:ext uri="{FF2B5EF4-FFF2-40B4-BE49-F238E27FC236}">
              <a16:creationId xmlns:a16="http://schemas.microsoft.com/office/drawing/2014/main" xmlns="" id="{2D7EF0CE-C4F8-154C-A337-245F4AC15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090" y="2259867018"/>
          <a:ext cx="1790054" cy="1343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172675</xdr:colOff>
      <xdr:row>84</xdr:row>
      <xdr:rowOff>447927</xdr:rowOff>
    </xdr:from>
    <xdr:to>
      <xdr:col>0</xdr:col>
      <xdr:colOff>1893191</xdr:colOff>
      <xdr:row>84</xdr:row>
      <xdr:rowOff>1740704</xdr:rowOff>
    </xdr:to>
    <xdr:pic>
      <xdr:nvPicPr>
        <xdr:cNvPr id="989" name="Immagine 988" descr="Emporio Armani Cotton X-Mas Brief Mazarine 110814-8A595-23233 at  International Jock">
          <a:extLst>
            <a:ext uri="{FF2B5EF4-FFF2-40B4-BE49-F238E27FC236}">
              <a16:creationId xmlns:a16="http://schemas.microsoft.com/office/drawing/2014/main" xmlns="" id="{C0E4D096-257C-A043-BDA6-59ED37FD7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2675" y="2262038527"/>
          <a:ext cx="1720516" cy="1292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144000</xdr:colOff>
      <xdr:row>85</xdr:row>
      <xdr:rowOff>320589</xdr:rowOff>
    </xdr:from>
    <xdr:to>
      <xdr:col>0</xdr:col>
      <xdr:colOff>1921867</xdr:colOff>
      <xdr:row>85</xdr:row>
      <xdr:rowOff>1656378</xdr:rowOff>
    </xdr:to>
    <xdr:pic>
      <xdr:nvPicPr>
        <xdr:cNvPr id="991" name="Immagine 990" descr="Emporio Armani Superfine Pima Cotton Brief White 110814-8A710-00010 at  International Jock">
          <a:extLst>
            <a:ext uri="{FF2B5EF4-FFF2-40B4-BE49-F238E27FC236}">
              <a16:creationId xmlns:a16="http://schemas.microsoft.com/office/drawing/2014/main" xmlns="" id="{019B83AD-9E91-A645-9E35-7181CF0EA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4000" y="2264010922"/>
          <a:ext cx="1777867" cy="1335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144000</xdr:colOff>
      <xdr:row>86</xdr:row>
      <xdr:rowOff>320589</xdr:rowOff>
    </xdr:from>
    <xdr:to>
      <xdr:col>0</xdr:col>
      <xdr:colOff>1921867</xdr:colOff>
      <xdr:row>86</xdr:row>
      <xdr:rowOff>1656378</xdr:rowOff>
    </xdr:to>
    <xdr:pic>
      <xdr:nvPicPr>
        <xdr:cNvPr id="992" name="Immagine 991" descr="Emporio Armani Superfine Pima Cotton Brief White 110814-8A710-00010 at  International Jock">
          <a:extLst>
            <a:ext uri="{FF2B5EF4-FFF2-40B4-BE49-F238E27FC236}">
              <a16:creationId xmlns:a16="http://schemas.microsoft.com/office/drawing/2014/main" xmlns="" id="{340E57FD-817C-9D41-83A6-2587594A7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4000" y="2264010922"/>
          <a:ext cx="1777867" cy="1335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144000</xdr:colOff>
      <xdr:row>87</xdr:row>
      <xdr:rowOff>320589</xdr:rowOff>
    </xdr:from>
    <xdr:to>
      <xdr:col>0</xdr:col>
      <xdr:colOff>1921867</xdr:colOff>
      <xdr:row>87</xdr:row>
      <xdr:rowOff>1656378</xdr:rowOff>
    </xdr:to>
    <xdr:pic>
      <xdr:nvPicPr>
        <xdr:cNvPr id="993" name="Immagine 992" descr="Emporio Armani Superfine Pima Cotton Brief White 110814-8A710-00010 at  International Jock">
          <a:extLst>
            <a:ext uri="{FF2B5EF4-FFF2-40B4-BE49-F238E27FC236}">
              <a16:creationId xmlns:a16="http://schemas.microsoft.com/office/drawing/2014/main" xmlns="" id="{F61D35D9-DE01-BD4B-8E95-43B2F0469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4000" y="2264010922"/>
          <a:ext cx="1777867" cy="1335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271748</xdr:colOff>
      <xdr:row>88</xdr:row>
      <xdr:rowOff>145007</xdr:rowOff>
    </xdr:from>
    <xdr:to>
      <xdr:col>0</xdr:col>
      <xdr:colOff>1760253</xdr:colOff>
      <xdr:row>88</xdr:row>
      <xdr:rowOff>1942028</xdr:rowOff>
    </xdr:to>
    <xdr:pic>
      <xdr:nvPicPr>
        <xdr:cNvPr id="994" name="Immagine 993" descr="Emporio Armani Superfine Pima Cotton Brief Marine 110814-8A710-00135 at  International Jock">
          <a:extLst>
            <a:ext uri="{FF2B5EF4-FFF2-40B4-BE49-F238E27FC236}">
              <a16:creationId xmlns:a16="http://schemas.microsoft.com/office/drawing/2014/main" xmlns="" id="{271536C4-E41E-D341-B980-81D610BFC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1748" y="2270134540"/>
          <a:ext cx="1488505" cy="1797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113377</xdr:colOff>
      <xdr:row>89</xdr:row>
      <xdr:rowOff>406366</xdr:rowOff>
    </xdr:from>
    <xdr:to>
      <xdr:col>0</xdr:col>
      <xdr:colOff>1927089</xdr:colOff>
      <xdr:row>89</xdr:row>
      <xdr:rowOff>1765334</xdr:rowOff>
    </xdr:to>
    <xdr:pic>
      <xdr:nvPicPr>
        <xdr:cNvPr id="995" name="Immagine 994" descr="Emporio Armani Essential Microfiber Brief Anthracite 110814-8A719-00044 at  International Jock">
          <a:extLst>
            <a:ext uri="{FF2B5EF4-FFF2-40B4-BE49-F238E27FC236}">
              <a16:creationId xmlns:a16="http://schemas.microsoft.com/office/drawing/2014/main" xmlns="" id="{FEE6DB8A-0516-9F46-AC63-670ED6F32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3377" y="2272495633"/>
          <a:ext cx="1813712" cy="1358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113377</xdr:colOff>
      <xdr:row>90</xdr:row>
      <xdr:rowOff>406366</xdr:rowOff>
    </xdr:from>
    <xdr:to>
      <xdr:col>0</xdr:col>
      <xdr:colOff>1927089</xdr:colOff>
      <xdr:row>90</xdr:row>
      <xdr:rowOff>1765334</xdr:rowOff>
    </xdr:to>
    <xdr:pic>
      <xdr:nvPicPr>
        <xdr:cNvPr id="996" name="Immagine 995" descr="Emporio Armani Essential Microfiber Brief Anthracite 110814-8A719-00044 at  International Jock">
          <a:extLst>
            <a:ext uri="{FF2B5EF4-FFF2-40B4-BE49-F238E27FC236}">
              <a16:creationId xmlns:a16="http://schemas.microsoft.com/office/drawing/2014/main" xmlns="" id="{EC6CB834-8D98-3E4A-917B-BB2C684C8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3377" y="2272495633"/>
          <a:ext cx="1813712" cy="1358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113377</xdr:colOff>
      <xdr:row>91</xdr:row>
      <xdr:rowOff>406366</xdr:rowOff>
    </xdr:from>
    <xdr:to>
      <xdr:col>0</xdr:col>
      <xdr:colOff>1927089</xdr:colOff>
      <xdr:row>91</xdr:row>
      <xdr:rowOff>1765334</xdr:rowOff>
    </xdr:to>
    <xdr:pic>
      <xdr:nvPicPr>
        <xdr:cNvPr id="997" name="Immagine 996" descr="Emporio Armani Essential Microfiber Brief Anthracite 110814-8A719-00044 at  International Jock">
          <a:extLst>
            <a:ext uri="{FF2B5EF4-FFF2-40B4-BE49-F238E27FC236}">
              <a16:creationId xmlns:a16="http://schemas.microsoft.com/office/drawing/2014/main" xmlns="" id="{A1E01AE9-A937-D447-9B43-9C561ACB6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3377" y="2272495633"/>
          <a:ext cx="1813712" cy="1358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44316</xdr:colOff>
      <xdr:row>93</xdr:row>
      <xdr:rowOff>374822</xdr:rowOff>
    </xdr:from>
    <xdr:to>
      <xdr:col>0</xdr:col>
      <xdr:colOff>1936884</xdr:colOff>
      <xdr:row>93</xdr:row>
      <xdr:rowOff>1796877</xdr:rowOff>
    </xdr:to>
    <xdr:pic>
      <xdr:nvPicPr>
        <xdr:cNvPr id="998" name="Immagine 997" descr="Emporio Armani Essential Microfiber Brief Must 110814-8A719-09476 at  International Jock">
          <a:extLst>
            <a:ext uri="{FF2B5EF4-FFF2-40B4-BE49-F238E27FC236}">
              <a16:creationId xmlns:a16="http://schemas.microsoft.com/office/drawing/2014/main" xmlns="" id="{DA09A4D3-469E-1647-BCCD-3B7F8276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316" y="2280863022"/>
          <a:ext cx="1892568" cy="1422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45477</xdr:colOff>
      <xdr:row>92</xdr:row>
      <xdr:rowOff>305844</xdr:rowOff>
    </xdr:from>
    <xdr:to>
      <xdr:col>0</xdr:col>
      <xdr:colOff>1969589</xdr:colOff>
      <xdr:row>92</xdr:row>
      <xdr:rowOff>1751556</xdr:rowOff>
    </xdr:to>
    <xdr:pic>
      <xdr:nvPicPr>
        <xdr:cNvPr id="999" name="Immagine 998" descr="Emporio Armani Essential Microfiber Brief Navy Blue 110814-8A719-00235 at  International Jock">
          <a:extLst>
            <a:ext uri="{FF2B5EF4-FFF2-40B4-BE49-F238E27FC236}">
              <a16:creationId xmlns:a16="http://schemas.microsoft.com/office/drawing/2014/main" xmlns="" id="{927FB612-88AB-F64C-84B1-2D6771B10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477" y="2278694311"/>
          <a:ext cx="1924112" cy="14457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44316</xdr:colOff>
      <xdr:row>94</xdr:row>
      <xdr:rowOff>374822</xdr:rowOff>
    </xdr:from>
    <xdr:to>
      <xdr:col>0</xdr:col>
      <xdr:colOff>1936884</xdr:colOff>
      <xdr:row>94</xdr:row>
      <xdr:rowOff>1796877</xdr:rowOff>
    </xdr:to>
    <xdr:pic>
      <xdr:nvPicPr>
        <xdr:cNvPr id="1000" name="Immagine 999" descr="Emporio Armani Essential Microfiber Brief Must 110814-8A719-09476 at  International Jock">
          <a:extLst>
            <a:ext uri="{FF2B5EF4-FFF2-40B4-BE49-F238E27FC236}">
              <a16:creationId xmlns:a16="http://schemas.microsoft.com/office/drawing/2014/main" xmlns="" id="{1C9127A6-3D3B-714B-A008-601FF2E4D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316" y="2280863022"/>
          <a:ext cx="1892568" cy="1422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107198</xdr:colOff>
      <xdr:row>95</xdr:row>
      <xdr:rowOff>376918</xdr:rowOff>
    </xdr:from>
    <xdr:to>
      <xdr:col>0</xdr:col>
      <xdr:colOff>1899403</xdr:colOff>
      <xdr:row>95</xdr:row>
      <xdr:rowOff>1727046</xdr:rowOff>
    </xdr:to>
    <xdr:pic>
      <xdr:nvPicPr>
        <xdr:cNvPr id="1001" name="Immagine 1000" descr="Emporio Armani Bold Eagle Brief Black 110814-8A725-00020 at International  Jock">
          <a:extLst>
            <a:ext uri="{FF2B5EF4-FFF2-40B4-BE49-F238E27FC236}">
              <a16:creationId xmlns:a16="http://schemas.microsoft.com/office/drawing/2014/main" xmlns="" id="{41C0AC0F-7DB5-1148-A5FF-58020E5B6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198" y="2285064585"/>
          <a:ext cx="1792205" cy="1350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107198</xdr:colOff>
      <xdr:row>96</xdr:row>
      <xdr:rowOff>376918</xdr:rowOff>
    </xdr:from>
    <xdr:to>
      <xdr:col>0</xdr:col>
      <xdr:colOff>1899403</xdr:colOff>
      <xdr:row>96</xdr:row>
      <xdr:rowOff>1727046</xdr:rowOff>
    </xdr:to>
    <xdr:pic>
      <xdr:nvPicPr>
        <xdr:cNvPr id="1002" name="Immagine 1001" descr="Emporio Armani Bold Eagle Brief Black 110814-8A725-00020 at International  Jock">
          <a:extLst>
            <a:ext uri="{FF2B5EF4-FFF2-40B4-BE49-F238E27FC236}">
              <a16:creationId xmlns:a16="http://schemas.microsoft.com/office/drawing/2014/main" xmlns="" id="{29AAF6CA-1DC4-A84D-9960-5E5CF18C2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198" y="2285064585"/>
          <a:ext cx="1792205" cy="1350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107198</xdr:colOff>
      <xdr:row>97</xdr:row>
      <xdr:rowOff>376918</xdr:rowOff>
    </xdr:from>
    <xdr:to>
      <xdr:col>0</xdr:col>
      <xdr:colOff>1899403</xdr:colOff>
      <xdr:row>97</xdr:row>
      <xdr:rowOff>1727046</xdr:rowOff>
    </xdr:to>
    <xdr:pic>
      <xdr:nvPicPr>
        <xdr:cNvPr id="1003" name="Immagine 1002" descr="Emporio Armani Bold Eagle Brief Black 110814-8A725-00020 at International  Jock">
          <a:extLst>
            <a:ext uri="{FF2B5EF4-FFF2-40B4-BE49-F238E27FC236}">
              <a16:creationId xmlns:a16="http://schemas.microsoft.com/office/drawing/2014/main" xmlns="" id="{53D070E8-0E7E-6947-B490-FA1E8C0FA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198" y="2285064585"/>
          <a:ext cx="1792205" cy="1350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155782</xdr:colOff>
      <xdr:row>98</xdr:row>
      <xdr:rowOff>89769</xdr:rowOff>
    </xdr:from>
    <xdr:to>
      <xdr:col>0</xdr:col>
      <xdr:colOff>1839473</xdr:colOff>
      <xdr:row>98</xdr:row>
      <xdr:rowOff>1913769</xdr:rowOff>
    </xdr:to>
    <xdr:pic>
      <xdr:nvPicPr>
        <xdr:cNvPr id="1004" name="Immagine 1003" descr="MONOPACK SLIP BRIEF Emporio Armani 110814 9A725 00135 - EUR 20,00 |  PicClick IT">
          <a:extLst>
            <a:ext uri="{FF2B5EF4-FFF2-40B4-BE49-F238E27FC236}">
              <a16:creationId xmlns:a16="http://schemas.microsoft.com/office/drawing/2014/main" xmlns="" id="{5A28AB7B-FDBC-1545-AC6C-FA68D8CAC5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55782" y="2291076636"/>
          <a:ext cx="1683691" cy="18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155782</xdr:colOff>
      <xdr:row>99</xdr:row>
      <xdr:rowOff>89769</xdr:rowOff>
    </xdr:from>
    <xdr:to>
      <xdr:col>0</xdr:col>
      <xdr:colOff>1839473</xdr:colOff>
      <xdr:row>99</xdr:row>
      <xdr:rowOff>1913769</xdr:rowOff>
    </xdr:to>
    <xdr:pic>
      <xdr:nvPicPr>
        <xdr:cNvPr id="1005" name="Immagine 1004" descr="MONOPACK SLIP BRIEF Emporio Armani 110814 9A725 00135 - EUR 20,00 |  PicClick IT">
          <a:extLst>
            <a:ext uri="{FF2B5EF4-FFF2-40B4-BE49-F238E27FC236}">
              <a16:creationId xmlns:a16="http://schemas.microsoft.com/office/drawing/2014/main" xmlns="" id="{14C7778B-EAF8-3543-B1BD-6ECB177BF3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55782" y="2291076636"/>
          <a:ext cx="1683691" cy="18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155782</xdr:colOff>
      <xdr:row>100</xdr:row>
      <xdr:rowOff>89769</xdr:rowOff>
    </xdr:from>
    <xdr:to>
      <xdr:col>0</xdr:col>
      <xdr:colOff>1839473</xdr:colOff>
      <xdr:row>100</xdr:row>
      <xdr:rowOff>1913769</xdr:rowOff>
    </xdr:to>
    <xdr:pic>
      <xdr:nvPicPr>
        <xdr:cNvPr id="1006" name="Immagine 1005" descr="MONOPACK SLIP BRIEF Emporio Armani 110814 9A725 00135 - EUR 20,00 |  PicClick IT">
          <a:extLst>
            <a:ext uri="{FF2B5EF4-FFF2-40B4-BE49-F238E27FC236}">
              <a16:creationId xmlns:a16="http://schemas.microsoft.com/office/drawing/2014/main" xmlns="" id="{B92C0509-A2DB-254B-8FE2-C3AEC29ACA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55782" y="2291076636"/>
          <a:ext cx="1683691" cy="18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222090</xdr:colOff>
      <xdr:row>223</xdr:row>
      <xdr:rowOff>221779</xdr:rowOff>
    </xdr:from>
    <xdr:to>
      <xdr:col>0</xdr:col>
      <xdr:colOff>1615177</xdr:colOff>
      <xdr:row>223</xdr:row>
      <xdr:rowOff>1971090</xdr:rowOff>
    </xdr:to>
    <xdr:pic>
      <xdr:nvPicPr>
        <xdr:cNvPr id="1007" name="Immagine 1006" descr="Мужские трусы Emporio Armani - ROZETKA | Мужские трусы Emporio Armani в  Киеве: цена, отзывы, продажа, купить">
          <a:extLst>
            <a:ext uri="{FF2B5EF4-FFF2-40B4-BE49-F238E27FC236}">
              <a16:creationId xmlns:a16="http://schemas.microsoft.com/office/drawing/2014/main" xmlns="" id="{BE1C307A-0158-B04F-AD0D-FB1095365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2090" y="2301707312"/>
          <a:ext cx="1393087" cy="1749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264860</xdr:colOff>
      <xdr:row>224</xdr:row>
      <xdr:rowOff>95786</xdr:rowOff>
    </xdr:from>
    <xdr:to>
      <xdr:col>0</xdr:col>
      <xdr:colOff>1762906</xdr:colOff>
      <xdr:row>224</xdr:row>
      <xdr:rowOff>1902347</xdr:rowOff>
    </xdr:to>
    <xdr:pic>
      <xdr:nvPicPr>
        <xdr:cNvPr id="1009" name="Immagine 1008" descr="セール】【エンポリオ アルマーニ】ボクサーパンツ（ボクサーパンツ）｜EMPORIO ARMANI（エンポリオアルマーニ）のファッション通販 -  ZOZOTOWN">
          <a:extLst>
            <a:ext uri="{FF2B5EF4-FFF2-40B4-BE49-F238E27FC236}">
              <a16:creationId xmlns:a16="http://schemas.microsoft.com/office/drawing/2014/main" xmlns="" id="{66AC1182-7F35-FA41-BBD4-2A683D284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4860" y="2303681053"/>
          <a:ext cx="1498046" cy="1806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264860</xdr:colOff>
      <xdr:row>225</xdr:row>
      <xdr:rowOff>95786</xdr:rowOff>
    </xdr:from>
    <xdr:to>
      <xdr:col>0</xdr:col>
      <xdr:colOff>1762906</xdr:colOff>
      <xdr:row>225</xdr:row>
      <xdr:rowOff>1902347</xdr:rowOff>
    </xdr:to>
    <xdr:pic>
      <xdr:nvPicPr>
        <xdr:cNvPr id="1010" name="Immagine 1009" descr="セール】【エンポリオ アルマーニ】ボクサーパンツ（ボクサーパンツ）｜EMPORIO ARMANI（エンポリオアルマーニ）のファッション通販 -  ZOZOTOWN">
          <a:extLst>
            <a:ext uri="{FF2B5EF4-FFF2-40B4-BE49-F238E27FC236}">
              <a16:creationId xmlns:a16="http://schemas.microsoft.com/office/drawing/2014/main" xmlns="" id="{79858521-0D6B-6141-8D6A-9D0C2DBE5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4860" y="2303681053"/>
          <a:ext cx="1498046" cy="1806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235896</xdr:colOff>
      <xdr:row>238</xdr:row>
      <xdr:rowOff>247572</xdr:rowOff>
    </xdr:from>
    <xdr:to>
      <xdr:col>0</xdr:col>
      <xdr:colOff>1813037</xdr:colOff>
      <xdr:row>238</xdr:row>
      <xdr:rowOff>1835227</xdr:rowOff>
    </xdr:to>
    <xdr:pic>
      <xdr:nvPicPr>
        <xdr:cNvPr id="1011" name="Immagine 1010" descr="Трусы EMPORIO ARMANI, купить со скидкой за 3 360р. (110991 8A576 03512 PIED  DE POULE) в бутике BIANCO">
          <a:extLst>
            <a:ext uri="{FF2B5EF4-FFF2-40B4-BE49-F238E27FC236}">
              <a16:creationId xmlns:a16="http://schemas.microsoft.com/office/drawing/2014/main" xmlns="" id="{E4A7373B-E4C4-314A-9B6D-193A811C0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5896" y="2310132039"/>
          <a:ext cx="1577141" cy="1587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235896</xdr:colOff>
      <xdr:row>239</xdr:row>
      <xdr:rowOff>247572</xdr:rowOff>
    </xdr:from>
    <xdr:to>
      <xdr:col>0</xdr:col>
      <xdr:colOff>1813037</xdr:colOff>
      <xdr:row>239</xdr:row>
      <xdr:rowOff>1835227</xdr:rowOff>
    </xdr:to>
    <xdr:pic>
      <xdr:nvPicPr>
        <xdr:cNvPr id="1012" name="Immagine 1011" descr="Трусы EMPORIO ARMANI, купить со скидкой за 3 360р. (110991 8A576 03512 PIED  DE POULE) в бутике BIANCO">
          <a:extLst>
            <a:ext uri="{FF2B5EF4-FFF2-40B4-BE49-F238E27FC236}">
              <a16:creationId xmlns:a16="http://schemas.microsoft.com/office/drawing/2014/main" xmlns="" id="{FD62C5BA-53EA-DA46-84E5-DADB8681D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5896" y="2310132039"/>
          <a:ext cx="1577141" cy="1587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229835</xdr:colOff>
      <xdr:row>357</xdr:row>
      <xdr:rowOff>41010</xdr:rowOff>
    </xdr:from>
    <xdr:to>
      <xdr:col>0</xdr:col>
      <xdr:colOff>1895300</xdr:colOff>
      <xdr:row>357</xdr:row>
      <xdr:rowOff>2037561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43B93DF8-EAE9-FA4E-AF38-035DAA0AA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835" y="2314124943"/>
          <a:ext cx="1665465" cy="1996551"/>
        </a:xfrm>
        <a:prstGeom prst="rect">
          <a:avLst/>
        </a:prstGeom>
      </xdr:spPr>
    </xdr:pic>
    <xdr:clientData/>
  </xdr:twoCellAnchor>
  <xdr:twoCellAnchor>
    <xdr:from>
      <xdr:col>0</xdr:col>
      <xdr:colOff>85675</xdr:colOff>
      <xdr:row>358</xdr:row>
      <xdr:rowOff>379639</xdr:rowOff>
    </xdr:from>
    <xdr:to>
      <xdr:col>0</xdr:col>
      <xdr:colOff>1946325</xdr:colOff>
      <xdr:row>358</xdr:row>
      <xdr:rowOff>1775127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xmlns="" id="{C0677A7E-871A-3842-ABAA-37386A022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675" y="2316563306"/>
          <a:ext cx="1860650" cy="1395488"/>
        </a:xfrm>
        <a:prstGeom prst="rect">
          <a:avLst/>
        </a:prstGeom>
      </xdr:spPr>
    </xdr:pic>
    <xdr:clientData/>
  </xdr:twoCellAnchor>
  <xdr:twoCellAnchor>
    <xdr:from>
      <xdr:col>0</xdr:col>
      <xdr:colOff>85675</xdr:colOff>
      <xdr:row>359</xdr:row>
      <xdr:rowOff>379639</xdr:rowOff>
    </xdr:from>
    <xdr:to>
      <xdr:col>0</xdr:col>
      <xdr:colOff>1946325</xdr:colOff>
      <xdr:row>359</xdr:row>
      <xdr:rowOff>1775127</xdr:rowOff>
    </xdr:to>
    <xdr:pic>
      <xdr:nvPicPr>
        <xdr:cNvPr id="1013" name="Immagine 1012">
          <a:extLst>
            <a:ext uri="{FF2B5EF4-FFF2-40B4-BE49-F238E27FC236}">
              <a16:creationId xmlns:a16="http://schemas.microsoft.com/office/drawing/2014/main" xmlns="" id="{8023BAE8-FE75-A04A-9ECF-0123C351A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675" y="2316563306"/>
          <a:ext cx="1860650" cy="1395488"/>
        </a:xfrm>
        <a:prstGeom prst="rect">
          <a:avLst/>
        </a:prstGeom>
      </xdr:spPr>
    </xdr:pic>
    <xdr:clientData/>
  </xdr:twoCellAnchor>
  <xdr:twoCellAnchor>
    <xdr:from>
      <xdr:col>0</xdr:col>
      <xdr:colOff>85675</xdr:colOff>
      <xdr:row>360</xdr:row>
      <xdr:rowOff>379639</xdr:rowOff>
    </xdr:from>
    <xdr:to>
      <xdr:col>0</xdr:col>
      <xdr:colOff>1946325</xdr:colOff>
      <xdr:row>360</xdr:row>
      <xdr:rowOff>1775127</xdr:rowOff>
    </xdr:to>
    <xdr:pic>
      <xdr:nvPicPr>
        <xdr:cNvPr id="1014" name="Immagine 1013">
          <a:extLst>
            <a:ext uri="{FF2B5EF4-FFF2-40B4-BE49-F238E27FC236}">
              <a16:creationId xmlns:a16="http://schemas.microsoft.com/office/drawing/2014/main" xmlns="" id="{E46C4A8B-2545-874A-9D30-9F7192BB3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675" y="2316563306"/>
          <a:ext cx="1860650" cy="1395488"/>
        </a:xfrm>
        <a:prstGeom prst="rect">
          <a:avLst/>
        </a:prstGeom>
      </xdr:spPr>
    </xdr:pic>
    <xdr:clientData/>
  </xdr:twoCellAnchor>
  <xdr:twoCellAnchor>
    <xdr:from>
      <xdr:col>0</xdr:col>
      <xdr:colOff>136009</xdr:colOff>
      <xdr:row>374</xdr:row>
      <xdr:rowOff>400778</xdr:rowOff>
    </xdr:from>
    <xdr:to>
      <xdr:col>0</xdr:col>
      <xdr:colOff>1827509</xdr:colOff>
      <xdr:row>374</xdr:row>
      <xdr:rowOff>1660006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CC024608-708D-D043-83FE-9D37C27E7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009" y="2322883645"/>
          <a:ext cx="1691500" cy="1259228"/>
        </a:xfrm>
        <a:prstGeom prst="rect">
          <a:avLst/>
        </a:prstGeom>
      </xdr:spPr>
    </xdr:pic>
    <xdr:clientData/>
  </xdr:twoCellAnchor>
  <xdr:twoCellAnchor>
    <xdr:from>
      <xdr:col>0</xdr:col>
      <xdr:colOff>136009</xdr:colOff>
      <xdr:row>375</xdr:row>
      <xdr:rowOff>400778</xdr:rowOff>
    </xdr:from>
    <xdr:to>
      <xdr:col>0</xdr:col>
      <xdr:colOff>1827509</xdr:colOff>
      <xdr:row>375</xdr:row>
      <xdr:rowOff>1660006</xdr:rowOff>
    </xdr:to>
    <xdr:pic>
      <xdr:nvPicPr>
        <xdr:cNvPr id="1015" name="Immagine 1014">
          <a:extLst>
            <a:ext uri="{FF2B5EF4-FFF2-40B4-BE49-F238E27FC236}">
              <a16:creationId xmlns:a16="http://schemas.microsoft.com/office/drawing/2014/main" xmlns="" id="{F4BEB2FD-8B8E-E447-9313-AC360A71E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009" y="2322883645"/>
          <a:ext cx="1691500" cy="1259228"/>
        </a:xfrm>
        <a:prstGeom prst="rect">
          <a:avLst/>
        </a:prstGeom>
      </xdr:spPr>
    </xdr:pic>
    <xdr:clientData/>
  </xdr:twoCellAnchor>
  <xdr:twoCellAnchor>
    <xdr:from>
      <xdr:col>0</xdr:col>
      <xdr:colOff>136009</xdr:colOff>
      <xdr:row>376</xdr:row>
      <xdr:rowOff>400778</xdr:rowOff>
    </xdr:from>
    <xdr:to>
      <xdr:col>0</xdr:col>
      <xdr:colOff>1827509</xdr:colOff>
      <xdr:row>376</xdr:row>
      <xdr:rowOff>1660006</xdr:rowOff>
    </xdr:to>
    <xdr:pic>
      <xdr:nvPicPr>
        <xdr:cNvPr id="1016" name="Immagine 1015">
          <a:extLst>
            <a:ext uri="{FF2B5EF4-FFF2-40B4-BE49-F238E27FC236}">
              <a16:creationId xmlns:a16="http://schemas.microsoft.com/office/drawing/2014/main" xmlns="" id="{18B3FB49-22FC-934E-978F-76363F87A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009" y="2322883645"/>
          <a:ext cx="1691500" cy="1259228"/>
        </a:xfrm>
        <a:prstGeom prst="rect">
          <a:avLst/>
        </a:prstGeom>
      </xdr:spPr>
    </xdr:pic>
    <xdr:clientData/>
  </xdr:twoCellAnchor>
  <xdr:twoCellAnchor>
    <xdr:from>
      <xdr:col>0</xdr:col>
      <xdr:colOff>492673</xdr:colOff>
      <xdr:row>377</xdr:row>
      <xdr:rowOff>343684</xdr:rowOff>
    </xdr:from>
    <xdr:to>
      <xdr:col>0</xdr:col>
      <xdr:colOff>1609178</xdr:colOff>
      <xdr:row>377</xdr:row>
      <xdr:rowOff>1853414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xmlns="" id="{919B1EE7-49C0-D74F-A141-9BC58EFAC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2673" y="2324430984"/>
          <a:ext cx="1116505" cy="1509730"/>
        </a:xfrm>
        <a:prstGeom prst="rect">
          <a:avLst/>
        </a:prstGeom>
      </xdr:spPr>
    </xdr:pic>
    <xdr:clientData/>
  </xdr:twoCellAnchor>
  <xdr:twoCellAnchor>
    <xdr:from>
      <xdr:col>0</xdr:col>
      <xdr:colOff>221050</xdr:colOff>
      <xdr:row>436</xdr:row>
      <xdr:rowOff>476938</xdr:rowOff>
    </xdr:from>
    <xdr:to>
      <xdr:col>0</xdr:col>
      <xdr:colOff>1912550</xdr:colOff>
      <xdr:row>436</xdr:row>
      <xdr:rowOff>1745563</xdr:rowOff>
    </xdr:to>
    <xdr:pic>
      <xdr:nvPicPr>
        <xdr:cNvPr id="78" name="Immagine 77">
          <a:extLst>
            <a:ext uri="{FF2B5EF4-FFF2-40B4-BE49-F238E27FC236}">
              <a16:creationId xmlns:a16="http://schemas.microsoft.com/office/drawing/2014/main" xmlns="" id="{9D258F0B-151F-2048-B352-7B278190B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050" y="2326659738"/>
          <a:ext cx="1691500" cy="1268625"/>
        </a:xfrm>
        <a:prstGeom prst="rect">
          <a:avLst/>
        </a:prstGeom>
      </xdr:spPr>
    </xdr:pic>
    <xdr:clientData/>
  </xdr:twoCellAnchor>
  <xdr:twoCellAnchor>
    <xdr:from>
      <xdr:col>0</xdr:col>
      <xdr:colOff>221050</xdr:colOff>
      <xdr:row>437</xdr:row>
      <xdr:rowOff>476938</xdr:rowOff>
    </xdr:from>
    <xdr:to>
      <xdr:col>0</xdr:col>
      <xdr:colOff>1912550</xdr:colOff>
      <xdr:row>437</xdr:row>
      <xdr:rowOff>1745563</xdr:rowOff>
    </xdr:to>
    <xdr:pic>
      <xdr:nvPicPr>
        <xdr:cNvPr id="1017" name="Immagine 1016">
          <a:extLst>
            <a:ext uri="{FF2B5EF4-FFF2-40B4-BE49-F238E27FC236}">
              <a16:creationId xmlns:a16="http://schemas.microsoft.com/office/drawing/2014/main" xmlns="" id="{59EB4CFE-CB11-3641-8106-B7979D3B7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050" y="2326659738"/>
          <a:ext cx="1691500" cy="1268625"/>
        </a:xfrm>
        <a:prstGeom prst="rect">
          <a:avLst/>
        </a:prstGeom>
      </xdr:spPr>
    </xdr:pic>
    <xdr:clientData/>
  </xdr:twoCellAnchor>
  <xdr:twoCellAnchor>
    <xdr:from>
      <xdr:col>0</xdr:col>
      <xdr:colOff>276983</xdr:colOff>
      <xdr:row>438</xdr:row>
      <xdr:rowOff>129316</xdr:rowOff>
    </xdr:from>
    <xdr:to>
      <xdr:col>0</xdr:col>
      <xdr:colOff>1797122</xdr:colOff>
      <xdr:row>438</xdr:row>
      <xdr:rowOff>1953484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08C77C32-0E63-4B4E-8F36-BDD00064C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983" y="2330503116"/>
          <a:ext cx="1520139" cy="1824168"/>
        </a:xfrm>
        <a:prstGeom prst="rect">
          <a:avLst/>
        </a:prstGeom>
      </xdr:spPr>
    </xdr:pic>
    <xdr:clientData/>
  </xdr:twoCellAnchor>
  <xdr:twoCellAnchor>
    <xdr:from>
      <xdr:col>0</xdr:col>
      <xdr:colOff>98375</xdr:colOff>
      <xdr:row>439</xdr:row>
      <xdr:rowOff>136475</xdr:rowOff>
    </xdr:from>
    <xdr:to>
      <xdr:col>0</xdr:col>
      <xdr:colOff>1959025</xdr:colOff>
      <xdr:row>439</xdr:row>
      <xdr:rowOff>1997125</xdr:rowOff>
    </xdr:to>
    <xdr:pic>
      <xdr:nvPicPr>
        <xdr:cNvPr id="80" name="Immagine 79">
          <a:extLst>
            <a:ext uri="{FF2B5EF4-FFF2-40B4-BE49-F238E27FC236}">
              <a16:creationId xmlns:a16="http://schemas.microsoft.com/office/drawing/2014/main" xmlns="" id="{EFBB4757-E2C3-D44E-903E-331658D3E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375" y="2332605775"/>
          <a:ext cx="1860650" cy="1860650"/>
        </a:xfrm>
        <a:prstGeom prst="rect">
          <a:avLst/>
        </a:prstGeom>
      </xdr:spPr>
    </xdr:pic>
    <xdr:clientData/>
  </xdr:twoCellAnchor>
  <xdr:twoCellAnchor>
    <xdr:from>
      <xdr:col>0</xdr:col>
      <xdr:colOff>170250</xdr:colOff>
      <xdr:row>440</xdr:row>
      <xdr:rowOff>337238</xdr:rowOff>
    </xdr:from>
    <xdr:to>
      <xdr:col>0</xdr:col>
      <xdr:colOff>1861750</xdr:colOff>
      <xdr:row>440</xdr:row>
      <xdr:rowOff>1605863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1A3E95F8-4565-6D4B-9D02-3E4CE83D5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250" y="2334902038"/>
          <a:ext cx="1691500" cy="1268625"/>
        </a:xfrm>
        <a:prstGeom prst="rect">
          <a:avLst/>
        </a:prstGeom>
      </xdr:spPr>
    </xdr:pic>
    <xdr:clientData/>
  </xdr:twoCellAnchor>
  <xdr:twoCellAnchor>
    <xdr:from>
      <xdr:col>0</xdr:col>
      <xdr:colOff>170250</xdr:colOff>
      <xdr:row>441</xdr:row>
      <xdr:rowOff>337238</xdr:rowOff>
    </xdr:from>
    <xdr:to>
      <xdr:col>0</xdr:col>
      <xdr:colOff>1861750</xdr:colOff>
      <xdr:row>441</xdr:row>
      <xdr:rowOff>1605863</xdr:rowOff>
    </xdr:to>
    <xdr:pic>
      <xdr:nvPicPr>
        <xdr:cNvPr id="1018" name="Immagine 1017">
          <a:extLst>
            <a:ext uri="{FF2B5EF4-FFF2-40B4-BE49-F238E27FC236}">
              <a16:creationId xmlns:a16="http://schemas.microsoft.com/office/drawing/2014/main" xmlns="" id="{C47AF6B5-0652-E44B-BB35-F35AF4F3D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250" y="2334902038"/>
          <a:ext cx="1691500" cy="1268625"/>
        </a:xfrm>
        <a:prstGeom prst="rect">
          <a:avLst/>
        </a:prstGeom>
      </xdr:spPr>
    </xdr:pic>
    <xdr:clientData/>
  </xdr:twoCellAnchor>
  <xdr:twoCellAnchor>
    <xdr:from>
      <xdr:col>0</xdr:col>
      <xdr:colOff>170250</xdr:colOff>
      <xdr:row>442</xdr:row>
      <xdr:rowOff>337238</xdr:rowOff>
    </xdr:from>
    <xdr:to>
      <xdr:col>0</xdr:col>
      <xdr:colOff>1861750</xdr:colOff>
      <xdr:row>442</xdr:row>
      <xdr:rowOff>1605863</xdr:rowOff>
    </xdr:to>
    <xdr:pic>
      <xdr:nvPicPr>
        <xdr:cNvPr id="1019" name="Immagine 1018">
          <a:extLst>
            <a:ext uri="{FF2B5EF4-FFF2-40B4-BE49-F238E27FC236}">
              <a16:creationId xmlns:a16="http://schemas.microsoft.com/office/drawing/2014/main" xmlns="" id="{14B341D1-0509-8E40-9863-16EB0635F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250" y="2334902038"/>
          <a:ext cx="1691500" cy="1268625"/>
        </a:xfrm>
        <a:prstGeom prst="rect">
          <a:avLst/>
        </a:prstGeom>
      </xdr:spPr>
    </xdr:pic>
    <xdr:clientData/>
  </xdr:twoCellAnchor>
  <xdr:twoCellAnchor>
    <xdr:from>
      <xdr:col>0</xdr:col>
      <xdr:colOff>72975</xdr:colOff>
      <xdr:row>443</xdr:row>
      <xdr:rowOff>362706</xdr:rowOff>
    </xdr:from>
    <xdr:to>
      <xdr:col>0</xdr:col>
      <xdr:colOff>1933625</xdr:colOff>
      <xdr:row>443</xdr:row>
      <xdr:rowOff>1758194</xdr:rowOff>
    </xdr:to>
    <xdr:pic>
      <xdr:nvPicPr>
        <xdr:cNvPr id="108" name="Immagine 107">
          <a:extLst>
            <a:ext uri="{FF2B5EF4-FFF2-40B4-BE49-F238E27FC236}">
              <a16:creationId xmlns:a16="http://schemas.microsoft.com/office/drawing/2014/main" xmlns="" id="{3E40456B-BEF1-9D46-8FBA-C7E626DFC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975" y="2341214006"/>
          <a:ext cx="1860650" cy="1395488"/>
        </a:xfrm>
        <a:prstGeom prst="rect">
          <a:avLst/>
        </a:prstGeom>
      </xdr:spPr>
    </xdr:pic>
    <xdr:clientData/>
  </xdr:twoCellAnchor>
  <xdr:twoCellAnchor>
    <xdr:from>
      <xdr:col>0</xdr:col>
      <xdr:colOff>101600</xdr:colOff>
      <xdr:row>444</xdr:row>
      <xdr:rowOff>355600</xdr:rowOff>
    </xdr:from>
    <xdr:to>
      <xdr:col>0</xdr:col>
      <xdr:colOff>1930400</xdr:colOff>
      <xdr:row>444</xdr:row>
      <xdr:rowOff>1727200</xdr:rowOff>
    </xdr:to>
    <xdr:pic>
      <xdr:nvPicPr>
        <xdr:cNvPr id="128" name="Immagine 127">
          <a:extLst>
            <a:ext uri="{FF2B5EF4-FFF2-40B4-BE49-F238E27FC236}">
              <a16:creationId xmlns:a16="http://schemas.microsoft.com/office/drawing/2014/main" xmlns="" id="{BBBD663E-AFC5-AD4C-A915-3C04263CD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600" y="2343302400"/>
          <a:ext cx="1828800" cy="1371600"/>
        </a:xfrm>
        <a:prstGeom prst="rect">
          <a:avLst/>
        </a:prstGeom>
      </xdr:spPr>
    </xdr:pic>
    <xdr:clientData/>
  </xdr:twoCellAnchor>
  <xdr:twoCellAnchor>
    <xdr:from>
      <xdr:col>0</xdr:col>
      <xdr:colOff>168039</xdr:colOff>
      <xdr:row>445</xdr:row>
      <xdr:rowOff>376854</xdr:rowOff>
    </xdr:from>
    <xdr:to>
      <xdr:col>0</xdr:col>
      <xdr:colOff>1889362</xdr:colOff>
      <xdr:row>445</xdr:row>
      <xdr:rowOff>1667846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xmlns="" id="{B6591EB5-17BA-EB41-AF32-9C37B161C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8039" y="2345419154"/>
          <a:ext cx="1721323" cy="1290992"/>
        </a:xfrm>
        <a:prstGeom prst="rect">
          <a:avLst/>
        </a:prstGeom>
      </xdr:spPr>
    </xdr:pic>
    <xdr:clientData/>
  </xdr:twoCellAnchor>
  <xdr:twoCellAnchor>
    <xdr:from>
      <xdr:col>0</xdr:col>
      <xdr:colOff>88900</xdr:colOff>
      <xdr:row>446</xdr:row>
      <xdr:rowOff>266700</xdr:rowOff>
    </xdr:from>
    <xdr:to>
      <xdr:col>0</xdr:col>
      <xdr:colOff>1698100</xdr:colOff>
      <xdr:row>446</xdr:row>
      <xdr:rowOff>1555500</xdr:rowOff>
    </xdr:to>
    <xdr:pic>
      <xdr:nvPicPr>
        <xdr:cNvPr id="174" name="Immagine 173">
          <a:extLst>
            <a:ext uri="{FF2B5EF4-FFF2-40B4-BE49-F238E27FC236}">
              <a16:creationId xmlns:a16="http://schemas.microsoft.com/office/drawing/2014/main" xmlns="" id="{617769A7-430B-0143-ADAF-C7D9B0E346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900" y="2347404500"/>
          <a:ext cx="1609200" cy="1288800"/>
        </a:xfrm>
        <a:prstGeom prst="rect">
          <a:avLst/>
        </a:prstGeom>
      </xdr:spPr>
    </xdr:pic>
    <xdr:clientData/>
  </xdr:twoCellAnchor>
  <xdr:twoCellAnchor>
    <xdr:from>
      <xdr:col>0</xdr:col>
      <xdr:colOff>88900</xdr:colOff>
      <xdr:row>447</xdr:row>
      <xdr:rowOff>266700</xdr:rowOff>
    </xdr:from>
    <xdr:to>
      <xdr:col>0</xdr:col>
      <xdr:colOff>1698100</xdr:colOff>
      <xdr:row>447</xdr:row>
      <xdr:rowOff>1555500</xdr:rowOff>
    </xdr:to>
    <xdr:pic>
      <xdr:nvPicPr>
        <xdr:cNvPr id="1020" name="Immagine 1019">
          <a:extLst>
            <a:ext uri="{FF2B5EF4-FFF2-40B4-BE49-F238E27FC236}">
              <a16:creationId xmlns:a16="http://schemas.microsoft.com/office/drawing/2014/main" xmlns="" id="{40839E9A-281E-F640-B577-76DB3F505E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900" y="2347404500"/>
          <a:ext cx="1609200" cy="1288800"/>
        </a:xfrm>
        <a:prstGeom prst="rect">
          <a:avLst/>
        </a:prstGeom>
      </xdr:spPr>
    </xdr:pic>
    <xdr:clientData/>
  </xdr:twoCellAnchor>
  <xdr:twoCellAnchor>
    <xdr:from>
      <xdr:col>0</xdr:col>
      <xdr:colOff>339248</xdr:colOff>
      <xdr:row>508</xdr:row>
      <xdr:rowOff>124154</xdr:rowOff>
    </xdr:from>
    <xdr:to>
      <xdr:col>0</xdr:col>
      <xdr:colOff>1540825</xdr:colOff>
      <xdr:row>508</xdr:row>
      <xdr:rowOff>1933246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xmlns="" id="{6E54CCFD-45FF-AD4F-9A9D-1E82D8606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9248" y="2355643954"/>
          <a:ext cx="1201577" cy="1809092"/>
        </a:xfrm>
        <a:prstGeom prst="rect">
          <a:avLst/>
        </a:prstGeom>
      </xdr:spPr>
    </xdr:pic>
    <xdr:clientData/>
  </xdr:twoCellAnchor>
  <xdr:twoCellAnchor>
    <xdr:from>
      <xdr:col>0</xdr:col>
      <xdr:colOff>381001</xdr:colOff>
      <xdr:row>524</xdr:row>
      <xdr:rowOff>64248</xdr:rowOff>
    </xdr:from>
    <xdr:to>
      <xdr:col>0</xdr:col>
      <xdr:colOff>1600201</xdr:colOff>
      <xdr:row>524</xdr:row>
      <xdr:rowOff>1943099</xdr:rowOff>
    </xdr:to>
    <xdr:pic>
      <xdr:nvPicPr>
        <xdr:cNvPr id="178" name="Immagine 177">
          <a:extLst>
            <a:ext uri="{FF2B5EF4-FFF2-40B4-BE49-F238E27FC236}">
              <a16:creationId xmlns:a16="http://schemas.microsoft.com/office/drawing/2014/main" xmlns="" id="{6D5D1B67-50D6-5346-86D8-4F3C1374D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1" y="2357679548"/>
          <a:ext cx="1219200" cy="1878851"/>
        </a:xfrm>
        <a:prstGeom prst="rect">
          <a:avLst/>
        </a:prstGeom>
      </xdr:spPr>
    </xdr:pic>
    <xdr:clientData/>
  </xdr:twoCellAnchor>
  <xdr:twoCellAnchor>
    <xdr:from>
      <xdr:col>0</xdr:col>
      <xdr:colOff>381001</xdr:colOff>
      <xdr:row>525</xdr:row>
      <xdr:rowOff>64248</xdr:rowOff>
    </xdr:from>
    <xdr:to>
      <xdr:col>0</xdr:col>
      <xdr:colOff>1600201</xdr:colOff>
      <xdr:row>525</xdr:row>
      <xdr:rowOff>1943099</xdr:rowOff>
    </xdr:to>
    <xdr:pic>
      <xdr:nvPicPr>
        <xdr:cNvPr id="1021" name="Immagine 1020">
          <a:extLst>
            <a:ext uri="{FF2B5EF4-FFF2-40B4-BE49-F238E27FC236}">
              <a16:creationId xmlns:a16="http://schemas.microsoft.com/office/drawing/2014/main" xmlns="" id="{6F678546-C064-B547-90C9-59EACAA65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1" y="2357679548"/>
          <a:ext cx="1219200" cy="1878851"/>
        </a:xfrm>
        <a:prstGeom prst="rect">
          <a:avLst/>
        </a:prstGeom>
      </xdr:spPr>
    </xdr:pic>
    <xdr:clientData/>
  </xdr:twoCellAnchor>
  <xdr:twoCellAnchor>
    <xdr:from>
      <xdr:col>0</xdr:col>
      <xdr:colOff>381001</xdr:colOff>
      <xdr:row>526</xdr:row>
      <xdr:rowOff>64248</xdr:rowOff>
    </xdr:from>
    <xdr:to>
      <xdr:col>0</xdr:col>
      <xdr:colOff>1600201</xdr:colOff>
      <xdr:row>526</xdr:row>
      <xdr:rowOff>1943099</xdr:rowOff>
    </xdr:to>
    <xdr:pic>
      <xdr:nvPicPr>
        <xdr:cNvPr id="1022" name="Immagine 1021">
          <a:extLst>
            <a:ext uri="{FF2B5EF4-FFF2-40B4-BE49-F238E27FC236}">
              <a16:creationId xmlns:a16="http://schemas.microsoft.com/office/drawing/2014/main" xmlns="" id="{3D57463C-F6B2-924F-8382-92A85FB67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1" y="2357679548"/>
          <a:ext cx="1219200" cy="1878851"/>
        </a:xfrm>
        <a:prstGeom prst="rect">
          <a:avLst/>
        </a:prstGeom>
      </xdr:spPr>
    </xdr:pic>
    <xdr:clientData/>
  </xdr:twoCellAnchor>
  <xdr:twoCellAnchor>
    <xdr:from>
      <xdr:col>0</xdr:col>
      <xdr:colOff>463702</xdr:colOff>
      <xdr:row>527</xdr:row>
      <xdr:rowOff>134478</xdr:rowOff>
    </xdr:from>
    <xdr:to>
      <xdr:col>0</xdr:col>
      <xdr:colOff>1657199</xdr:colOff>
      <xdr:row>527</xdr:row>
      <xdr:rowOff>1973722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xmlns="" id="{0DB6A017-1693-024C-9C0A-924BABFE9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3702" y="2364036278"/>
          <a:ext cx="1193497" cy="1839244"/>
        </a:xfrm>
        <a:prstGeom prst="rect">
          <a:avLst/>
        </a:prstGeom>
      </xdr:spPr>
    </xdr:pic>
    <xdr:clientData/>
  </xdr:twoCellAnchor>
  <xdr:twoCellAnchor>
    <xdr:from>
      <xdr:col>0</xdr:col>
      <xdr:colOff>223646</xdr:colOff>
      <xdr:row>529</xdr:row>
      <xdr:rowOff>157697</xdr:rowOff>
    </xdr:from>
    <xdr:to>
      <xdr:col>0</xdr:col>
      <xdr:colOff>1823899</xdr:colOff>
      <xdr:row>529</xdr:row>
      <xdr:rowOff>1990424</xdr:rowOff>
    </xdr:to>
    <xdr:pic>
      <xdr:nvPicPr>
        <xdr:cNvPr id="180" name="Immagine 179">
          <a:extLst>
            <a:ext uri="{FF2B5EF4-FFF2-40B4-BE49-F238E27FC236}">
              <a16:creationId xmlns:a16="http://schemas.microsoft.com/office/drawing/2014/main" xmlns="" id="{D1F2D40C-AD4A-BE42-9C49-F5BA19E0A2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3646" y="2368250497"/>
          <a:ext cx="1600253" cy="1832727"/>
        </a:xfrm>
        <a:prstGeom prst="rect">
          <a:avLst/>
        </a:prstGeom>
      </xdr:spPr>
    </xdr:pic>
    <xdr:clientData/>
  </xdr:twoCellAnchor>
  <xdr:twoCellAnchor>
    <xdr:from>
      <xdr:col>0</xdr:col>
      <xdr:colOff>79005</xdr:colOff>
      <xdr:row>548</xdr:row>
      <xdr:rowOff>407492</xdr:rowOff>
    </xdr:from>
    <xdr:to>
      <xdr:col>0</xdr:col>
      <xdr:colOff>1949264</xdr:colOff>
      <xdr:row>548</xdr:row>
      <xdr:rowOff>1712074</xdr:rowOff>
    </xdr:to>
    <xdr:pic>
      <xdr:nvPicPr>
        <xdr:cNvPr id="184" name="Immagine 183">
          <a:extLst>
            <a:ext uri="{FF2B5EF4-FFF2-40B4-BE49-F238E27FC236}">
              <a16:creationId xmlns:a16="http://schemas.microsoft.com/office/drawing/2014/main" xmlns="" id="{D6BF6440-F40D-F74B-92E1-76B70E3F7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005" y="2370595792"/>
          <a:ext cx="1870259" cy="1304582"/>
        </a:xfrm>
        <a:prstGeom prst="rect">
          <a:avLst/>
        </a:prstGeom>
      </xdr:spPr>
    </xdr:pic>
    <xdr:clientData/>
  </xdr:twoCellAnchor>
  <xdr:twoCellAnchor>
    <xdr:from>
      <xdr:col>0</xdr:col>
      <xdr:colOff>79005</xdr:colOff>
      <xdr:row>549</xdr:row>
      <xdr:rowOff>407492</xdr:rowOff>
    </xdr:from>
    <xdr:to>
      <xdr:col>0</xdr:col>
      <xdr:colOff>1949264</xdr:colOff>
      <xdr:row>549</xdr:row>
      <xdr:rowOff>1712074</xdr:rowOff>
    </xdr:to>
    <xdr:pic>
      <xdr:nvPicPr>
        <xdr:cNvPr id="1023" name="Immagine 1022">
          <a:extLst>
            <a:ext uri="{FF2B5EF4-FFF2-40B4-BE49-F238E27FC236}">
              <a16:creationId xmlns:a16="http://schemas.microsoft.com/office/drawing/2014/main" xmlns="" id="{0454424E-7550-C54B-A9C1-DCFAE18A7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005" y="2370595792"/>
          <a:ext cx="1870259" cy="1304582"/>
        </a:xfrm>
        <a:prstGeom prst="rect">
          <a:avLst/>
        </a:prstGeom>
      </xdr:spPr>
    </xdr:pic>
    <xdr:clientData/>
  </xdr:twoCellAnchor>
  <xdr:twoCellAnchor>
    <xdr:from>
      <xdr:col>0</xdr:col>
      <xdr:colOff>79005</xdr:colOff>
      <xdr:row>550</xdr:row>
      <xdr:rowOff>407492</xdr:rowOff>
    </xdr:from>
    <xdr:to>
      <xdr:col>0</xdr:col>
      <xdr:colOff>1949264</xdr:colOff>
      <xdr:row>550</xdr:row>
      <xdr:rowOff>1712074</xdr:rowOff>
    </xdr:to>
    <xdr:pic>
      <xdr:nvPicPr>
        <xdr:cNvPr id="1024" name="Immagine 1023">
          <a:extLst>
            <a:ext uri="{FF2B5EF4-FFF2-40B4-BE49-F238E27FC236}">
              <a16:creationId xmlns:a16="http://schemas.microsoft.com/office/drawing/2014/main" xmlns="" id="{26027715-D71A-B946-B32B-901F2C725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005" y="2370595792"/>
          <a:ext cx="1870259" cy="1304582"/>
        </a:xfrm>
        <a:prstGeom prst="rect">
          <a:avLst/>
        </a:prstGeom>
      </xdr:spPr>
    </xdr:pic>
    <xdr:clientData/>
  </xdr:twoCellAnchor>
  <xdr:twoCellAnchor>
    <xdr:from>
      <xdr:col>0</xdr:col>
      <xdr:colOff>96752</xdr:colOff>
      <xdr:row>635</xdr:row>
      <xdr:rowOff>336089</xdr:rowOff>
    </xdr:from>
    <xdr:to>
      <xdr:col>0</xdr:col>
      <xdr:colOff>1842115</xdr:colOff>
      <xdr:row>635</xdr:row>
      <xdr:rowOff>1645112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xmlns="" id="{A179B10B-5554-5B48-BAF5-E4A7E2CA5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96752" y="2376810889"/>
          <a:ext cx="1745363" cy="1309023"/>
        </a:xfrm>
        <a:prstGeom prst="rect">
          <a:avLst/>
        </a:prstGeom>
      </xdr:spPr>
    </xdr:pic>
    <xdr:clientData/>
  </xdr:twoCellAnchor>
  <xdr:twoCellAnchor>
    <xdr:from>
      <xdr:col>0</xdr:col>
      <xdr:colOff>96752</xdr:colOff>
      <xdr:row>636</xdr:row>
      <xdr:rowOff>336089</xdr:rowOff>
    </xdr:from>
    <xdr:to>
      <xdr:col>0</xdr:col>
      <xdr:colOff>1842115</xdr:colOff>
      <xdr:row>636</xdr:row>
      <xdr:rowOff>1645112</xdr:rowOff>
    </xdr:to>
    <xdr:pic>
      <xdr:nvPicPr>
        <xdr:cNvPr id="1025" name="Immagine 1024">
          <a:extLst>
            <a:ext uri="{FF2B5EF4-FFF2-40B4-BE49-F238E27FC236}">
              <a16:creationId xmlns:a16="http://schemas.microsoft.com/office/drawing/2014/main" xmlns="" id="{8CA9BA51-7EB3-CF45-83FB-DC11CAC02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96752" y="2376810889"/>
          <a:ext cx="1745363" cy="1309023"/>
        </a:xfrm>
        <a:prstGeom prst="rect">
          <a:avLst/>
        </a:prstGeom>
      </xdr:spPr>
    </xdr:pic>
    <xdr:clientData/>
  </xdr:twoCellAnchor>
  <xdr:twoCellAnchor>
    <xdr:from>
      <xdr:col>0</xdr:col>
      <xdr:colOff>48553</xdr:colOff>
      <xdr:row>637</xdr:row>
      <xdr:rowOff>341552</xdr:rowOff>
    </xdr:from>
    <xdr:to>
      <xdr:col>0</xdr:col>
      <xdr:colOff>1916047</xdr:colOff>
      <xdr:row>637</xdr:row>
      <xdr:rowOff>1462048</xdr:rowOff>
    </xdr:to>
    <xdr:pic>
      <xdr:nvPicPr>
        <xdr:cNvPr id="212" name="Immagine 211">
          <a:extLst>
            <a:ext uri="{FF2B5EF4-FFF2-40B4-BE49-F238E27FC236}">
              <a16:creationId xmlns:a16="http://schemas.microsoft.com/office/drawing/2014/main" xmlns="" id="{FDE2F256-353E-164E-8507-53138390E3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553" y="2381007352"/>
          <a:ext cx="1867494" cy="1120496"/>
        </a:xfrm>
        <a:prstGeom prst="rect">
          <a:avLst/>
        </a:prstGeom>
      </xdr:spPr>
    </xdr:pic>
    <xdr:clientData/>
  </xdr:twoCellAnchor>
  <xdr:twoCellAnchor>
    <xdr:from>
      <xdr:col>0</xdr:col>
      <xdr:colOff>48553</xdr:colOff>
      <xdr:row>638</xdr:row>
      <xdr:rowOff>341552</xdr:rowOff>
    </xdr:from>
    <xdr:to>
      <xdr:col>0</xdr:col>
      <xdr:colOff>1916047</xdr:colOff>
      <xdr:row>638</xdr:row>
      <xdr:rowOff>1462048</xdr:rowOff>
    </xdr:to>
    <xdr:pic>
      <xdr:nvPicPr>
        <xdr:cNvPr id="1026" name="Immagine 1025">
          <a:extLst>
            <a:ext uri="{FF2B5EF4-FFF2-40B4-BE49-F238E27FC236}">
              <a16:creationId xmlns:a16="http://schemas.microsoft.com/office/drawing/2014/main" xmlns="" id="{7A8ADCA2-65E3-1F4D-B08D-A12B2FA9A7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553" y="2381007352"/>
          <a:ext cx="1867494" cy="1120496"/>
        </a:xfrm>
        <a:prstGeom prst="rect">
          <a:avLst/>
        </a:prstGeom>
      </xdr:spPr>
    </xdr:pic>
    <xdr:clientData/>
  </xdr:twoCellAnchor>
  <xdr:twoCellAnchor>
    <xdr:from>
      <xdr:col>0</xdr:col>
      <xdr:colOff>48553</xdr:colOff>
      <xdr:row>639</xdr:row>
      <xdr:rowOff>341552</xdr:rowOff>
    </xdr:from>
    <xdr:to>
      <xdr:col>0</xdr:col>
      <xdr:colOff>1916047</xdr:colOff>
      <xdr:row>639</xdr:row>
      <xdr:rowOff>1462048</xdr:rowOff>
    </xdr:to>
    <xdr:pic>
      <xdr:nvPicPr>
        <xdr:cNvPr id="1027" name="Immagine 1026">
          <a:extLst>
            <a:ext uri="{FF2B5EF4-FFF2-40B4-BE49-F238E27FC236}">
              <a16:creationId xmlns:a16="http://schemas.microsoft.com/office/drawing/2014/main" xmlns="" id="{19934E6C-F656-0B44-9408-526EE53743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553" y="2381007352"/>
          <a:ext cx="1867494" cy="1120496"/>
        </a:xfrm>
        <a:prstGeom prst="rect">
          <a:avLst/>
        </a:prstGeom>
      </xdr:spPr>
    </xdr:pic>
    <xdr:clientData/>
  </xdr:twoCellAnchor>
  <xdr:twoCellAnchor>
    <xdr:from>
      <xdr:col>0</xdr:col>
      <xdr:colOff>48553</xdr:colOff>
      <xdr:row>640</xdr:row>
      <xdr:rowOff>341552</xdr:rowOff>
    </xdr:from>
    <xdr:to>
      <xdr:col>0</xdr:col>
      <xdr:colOff>1916047</xdr:colOff>
      <xdr:row>640</xdr:row>
      <xdr:rowOff>1462048</xdr:rowOff>
    </xdr:to>
    <xdr:pic>
      <xdr:nvPicPr>
        <xdr:cNvPr id="1028" name="Immagine 1027">
          <a:extLst>
            <a:ext uri="{FF2B5EF4-FFF2-40B4-BE49-F238E27FC236}">
              <a16:creationId xmlns:a16="http://schemas.microsoft.com/office/drawing/2014/main" xmlns="" id="{97BA3A09-CA58-9345-9174-47F1CA36F1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553" y="2381007352"/>
          <a:ext cx="1867494" cy="1120496"/>
        </a:xfrm>
        <a:prstGeom prst="rect">
          <a:avLst/>
        </a:prstGeom>
      </xdr:spPr>
    </xdr:pic>
    <xdr:clientData/>
  </xdr:twoCellAnchor>
  <xdr:twoCellAnchor>
    <xdr:from>
      <xdr:col>0</xdr:col>
      <xdr:colOff>232102</xdr:colOff>
      <xdr:row>641</xdr:row>
      <xdr:rowOff>107404</xdr:rowOff>
    </xdr:from>
    <xdr:to>
      <xdr:col>0</xdr:col>
      <xdr:colOff>1812599</xdr:colOff>
      <xdr:row>641</xdr:row>
      <xdr:rowOff>2002095</xdr:rowOff>
    </xdr:to>
    <xdr:pic>
      <xdr:nvPicPr>
        <xdr:cNvPr id="233" name="Immagine 232">
          <a:extLst>
            <a:ext uri="{FF2B5EF4-FFF2-40B4-BE49-F238E27FC236}">
              <a16:creationId xmlns:a16="http://schemas.microsoft.com/office/drawing/2014/main" xmlns="" id="{2F699925-B952-874C-BD5B-1C30722B8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2102" y="2389155204"/>
          <a:ext cx="1580497" cy="1894691"/>
        </a:xfrm>
        <a:prstGeom prst="rect">
          <a:avLst/>
        </a:prstGeom>
      </xdr:spPr>
    </xdr:pic>
    <xdr:clientData/>
  </xdr:twoCellAnchor>
  <xdr:twoCellAnchor>
    <xdr:from>
      <xdr:col>0</xdr:col>
      <xdr:colOff>232102</xdr:colOff>
      <xdr:row>642</xdr:row>
      <xdr:rowOff>107404</xdr:rowOff>
    </xdr:from>
    <xdr:to>
      <xdr:col>0</xdr:col>
      <xdr:colOff>1812599</xdr:colOff>
      <xdr:row>642</xdr:row>
      <xdr:rowOff>2002095</xdr:rowOff>
    </xdr:to>
    <xdr:pic>
      <xdr:nvPicPr>
        <xdr:cNvPr id="1029" name="Immagine 1028">
          <a:extLst>
            <a:ext uri="{FF2B5EF4-FFF2-40B4-BE49-F238E27FC236}">
              <a16:creationId xmlns:a16="http://schemas.microsoft.com/office/drawing/2014/main" xmlns="" id="{D6490175-E6B5-8A4A-AFA4-F54D0E47B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2102" y="2389155204"/>
          <a:ext cx="1580497" cy="1894691"/>
        </a:xfrm>
        <a:prstGeom prst="rect">
          <a:avLst/>
        </a:prstGeom>
      </xdr:spPr>
    </xdr:pic>
    <xdr:clientData/>
  </xdr:twoCellAnchor>
  <xdr:twoCellAnchor>
    <xdr:from>
      <xdr:col>0</xdr:col>
      <xdr:colOff>232102</xdr:colOff>
      <xdr:row>643</xdr:row>
      <xdr:rowOff>107404</xdr:rowOff>
    </xdr:from>
    <xdr:to>
      <xdr:col>0</xdr:col>
      <xdr:colOff>1812599</xdr:colOff>
      <xdr:row>643</xdr:row>
      <xdr:rowOff>2002095</xdr:rowOff>
    </xdr:to>
    <xdr:pic>
      <xdr:nvPicPr>
        <xdr:cNvPr id="1030" name="Immagine 1029">
          <a:extLst>
            <a:ext uri="{FF2B5EF4-FFF2-40B4-BE49-F238E27FC236}">
              <a16:creationId xmlns:a16="http://schemas.microsoft.com/office/drawing/2014/main" xmlns="" id="{43739500-3AA6-9C42-BB86-0D3B45D3D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2102" y="2389155204"/>
          <a:ext cx="1580497" cy="1894691"/>
        </a:xfrm>
        <a:prstGeom prst="rect">
          <a:avLst/>
        </a:prstGeom>
      </xdr:spPr>
    </xdr:pic>
    <xdr:clientData/>
  </xdr:twoCellAnchor>
  <xdr:twoCellAnchor>
    <xdr:from>
      <xdr:col>0</xdr:col>
      <xdr:colOff>98375</xdr:colOff>
      <xdr:row>670</xdr:row>
      <xdr:rowOff>400806</xdr:rowOff>
    </xdr:from>
    <xdr:to>
      <xdr:col>0</xdr:col>
      <xdr:colOff>1959025</xdr:colOff>
      <xdr:row>670</xdr:row>
      <xdr:rowOff>1796294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AEB1E384-5410-AF43-AF02-717FE643B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375" y="2395735106"/>
          <a:ext cx="1860650" cy="1395488"/>
        </a:xfrm>
        <a:prstGeom prst="rect">
          <a:avLst/>
        </a:prstGeom>
      </xdr:spPr>
    </xdr:pic>
    <xdr:clientData/>
  </xdr:twoCellAnchor>
  <xdr:twoCellAnchor>
    <xdr:from>
      <xdr:col>0</xdr:col>
      <xdr:colOff>98375</xdr:colOff>
      <xdr:row>671</xdr:row>
      <xdr:rowOff>400806</xdr:rowOff>
    </xdr:from>
    <xdr:to>
      <xdr:col>0</xdr:col>
      <xdr:colOff>1959025</xdr:colOff>
      <xdr:row>671</xdr:row>
      <xdr:rowOff>1796294</xdr:rowOff>
    </xdr:to>
    <xdr:pic>
      <xdr:nvPicPr>
        <xdr:cNvPr id="990" name="Immagine 989">
          <a:extLst>
            <a:ext uri="{FF2B5EF4-FFF2-40B4-BE49-F238E27FC236}">
              <a16:creationId xmlns:a16="http://schemas.microsoft.com/office/drawing/2014/main" xmlns="" id="{A283A0C9-48E2-9248-A849-99DBAC8D5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375" y="2395735106"/>
          <a:ext cx="1860650" cy="1395488"/>
        </a:xfrm>
        <a:prstGeom prst="rect">
          <a:avLst/>
        </a:prstGeom>
      </xdr:spPr>
    </xdr:pic>
    <xdr:clientData/>
  </xdr:twoCellAnchor>
  <xdr:twoCellAnchor>
    <xdr:from>
      <xdr:col>0</xdr:col>
      <xdr:colOff>98375</xdr:colOff>
      <xdr:row>672</xdr:row>
      <xdr:rowOff>400806</xdr:rowOff>
    </xdr:from>
    <xdr:to>
      <xdr:col>0</xdr:col>
      <xdr:colOff>1959025</xdr:colOff>
      <xdr:row>672</xdr:row>
      <xdr:rowOff>1796294</xdr:rowOff>
    </xdr:to>
    <xdr:pic>
      <xdr:nvPicPr>
        <xdr:cNvPr id="1031" name="Immagine 1030">
          <a:extLst>
            <a:ext uri="{FF2B5EF4-FFF2-40B4-BE49-F238E27FC236}">
              <a16:creationId xmlns:a16="http://schemas.microsoft.com/office/drawing/2014/main" xmlns="" id="{046DCE74-CDBA-DC4B-887A-0B0EEF7A0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375" y="2395735106"/>
          <a:ext cx="1860650" cy="1395488"/>
        </a:xfrm>
        <a:prstGeom prst="rect">
          <a:avLst/>
        </a:prstGeom>
      </xdr:spPr>
    </xdr:pic>
    <xdr:clientData/>
  </xdr:twoCellAnchor>
  <xdr:twoCellAnchor>
    <xdr:from>
      <xdr:col>0</xdr:col>
      <xdr:colOff>98375</xdr:colOff>
      <xdr:row>673</xdr:row>
      <xdr:rowOff>400806</xdr:rowOff>
    </xdr:from>
    <xdr:to>
      <xdr:col>0</xdr:col>
      <xdr:colOff>1959025</xdr:colOff>
      <xdr:row>673</xdr:row>
      <xdr:rowOff>1796294</xdr:rowOff>
    </xdr:to>
    <xdr:pic>
      <xdr:nvPicPr>
        <xdr:cNvPr id="1032" name="Immagine 1031">
          <a:extLst>
            <a:ext uri="{FF2B5EF4-FFF2-40B4-BE49-F238E27FC236}">
              <a16:creationId xmlns:a16="http://schemas.microsoft.com/office/drawing/2014/main" xmlns="" id="{4514DDC9-73BA-BA4D-9B2A-615C912E4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375" y="2395735106"/>
          <a:ext cx="1860650" cy="1395488"/>
        </a:xfrm>
        <a:prstGeom prst="rect">
          <a:avLst/>
        </a:prstGeom>
      </xdr:spPr>
    </xdr:pic>
    <xdr:clientData/>
  </xdr:twoCellAnchor>
  <xdr:twoCellAnchor>
    <xdr:from>
      <xdr:col>0</xdr:col>
      <xdr:colOff>258642</xdr:colOff>
      <xdr:row>674</xdr:row>
      <xdr:rowOff>165627</xdr:rowOff>
    </xdr:from>
    <xdr:to>
      <xdr:col>0</xdr:col>
      <xdr:colOff>1766126</xdr:colOff>
      <xdr:row>674</xdr:row>
      <xdr:rowOff>1980673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4102F074-511A-ED47-A577-5BF76DA9F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642" y="2403881927"/>
          <a:ext cx="1507484" cy="1815046"/>
        </a:xfrm>
        <a:prstGeom prst="rect">
          <a:avLst/>
        </a:prstGeom>
      </xdr:spPr>
    </xdr:pic>
    <xdr:clientData/>
  </xdr:twoCellAnchor>
  <xdr:twoCellAnchor>
    <xdr:from>
      <xdr:col>0</xdr:col>
      <xdr:colOff>258642</xdr:colOff>
      <xdr:row>675</xdr:row>
      <xdr:rowOff>165627</xdr:rowOff>
    </xdr:from>
    <xdr:to>
      <xdr:col>0</xdr:col>
      <xdr:colOff>1766126</xdr:colOff>
      <xdr:row>675</xdr:row>
      <xdr:rowOff>1980673</xdr:rowOff>
    </xdr:to>
    <xdr:pic>
      <xdr:nvPicPr>
        <xdr:cNvPr id="1035" name="Immagine 1034">
          <a:extLst>
            <a:ext uri="{FF2B5EF4-FFF2-40B4-BE49-F238E27FC236}">
              <a16:creationId xmlns:a16="http://schemas.microsoft.com/office/drawing/2014/main" xmlns="" id="{CC662E85-4D9B-9D4C-9C11-E6B2A0C08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642" y="2403881927"/>
          <a:ext cx="1507484" cy="1815046"/>
        </a:xfrm>
        <a:prstGeom prst="rect">
          <a:avLst/>
        </a:prstGeom>
      </xdr:spPr>
    </xdr:pic>
    <xdr:clientData/>
  </xdr:twoCellAnchor>
  <xdr:twoCellAnchor>
    <xdr:from>
      <xdr:col>0</xdr:col>
      <xdr:colOff>258642</xdr:colOff>
      <xdr:row>676</xdr:row>
      <xdr:rowOff>165627</xdr:rowOff>
    </xdr:from>
    <xdr:to>
      <xdr:col>0</xdr:col>
      <xdr:colOff>1766126</xdr:colOff>
      <xdr:row>676</xdr:row>
      <xdr:rowOff>1980673</xdr:rowOff>
    </xdr:to>
    <xdr:pic>
      <xdr:nvPicPr>
        <xdr:cNvPr id="1036" name="Immagine 1035">
          <a:extLst>
            <a:ext uri="{FF2B5EF4-FFF2-40B4-BE49-F238E27FC236}">
              <a16:creationId xmlns:a16="http://schemas.microsoft.com/office/drawing/2014/main" xmlns="" id="{C8C9B613-631E-694F-BFDB-DC5BA54D0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642" y="2403881927"/>
          <a:ext cx="1507484" cy="1815046"/>
        </a:xfrm>
        <a:prstGeom prst="rect">
          <a:avLst/>
        </a:prstGeom>
      </xdr:spPr>
    </xdr:pic>
    <xdr:clientData/>
  </xdr:twoCellAnchor>
  <xdr:twoCellAnchor>
    <xdr:from>
      <xdr:col>0</xdr:col>
      <xdr:colOff>60275</xdr:colOff>
      <xdr:row>677</xdr:row>
      <xdr:rowOff>413506</xdr:rowOff>
    </xdr:from>
    <xdr:to>
      <xdr:col>0</xdr:col>
      <xdr:colOff>1920925</xdr:colOff>
      <xdr:row>677</xdr:row>
      <xdr:rowOff>1808994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7352A47B-7B9C-514D-B7B8-46474A7C9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275" y="2410416306"/>
          <a:ext cx="1860650" cy="1395488"/>
        </a:xfrm>
        <a:prstGeom prst="rect">
          <a:avLst/>
        </a:prstGeom>
      </xdr:spPr>
    </xdr:pic>
    <xdr:clientData/>
  </xdr:twoCellAnchor>
  <xdr:twoCellAnchor>
    <xdr:from>
      <xdr:col>0</xdr:col>
      <xdr:colOff>85675</xdr:colOff>
      <xdr:row>678</xdr:row>
      <xdr:rowOff>388106</xdr:rowOff>
    </xdr:from>
    <xdr:to>
      <xdr:col>0</xdr:col>
      <xdr:colOff>1946325</xdr:colOff>
      <xdr:row>678</xdr:row>
      <xdr:rowOff>1783594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8DD868B0-86C1-4D44-B2EA-86042296D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675" y="2412486406"/>
          <a:ext cx="1860650" cy="1395488"/>
        </a:xfrm>
        <a:prstGeom prst="rect">
          <a:avLst/>
        </a:prstGeom>
      </xdr:spPr>
    </xdr:pic>
    <xdr:clientData/>
  </xdr:twoCellAnchor>
  <xdr:twoCellAnchor>
    <xdr:from>
      <xdr:col>0</xdr:col>
      <xdr:colOff>85675</xdr:colOff>
      <xdr:row>679</xdr:row>
      <xdr:rowOff>388106</xdr:rowOff>
    </xdr:from>
    <xdr:to>
      <xdr:col>0</xdr:col>
      <xdr:colOff>1946325</xdr:colOff>
      <xdr:row>679</xdr:row>
      <xdr:rowOff>1783594</xdr:rowOff>
    </xdr:to>
    <xdr:pic>
      <xdr:nvPicPr>
        <xdr:cNvPr id="1037" name="Immagine 1036">
          <a:extLst>
            <a:ext uri="{FF2B5EF4-FFF2-40B4-BE49-F238E27FC236}">
              <a16:creationId xmlns:a16="http://schemas.microsoft.com/office/drawing/2014/main" xmlns="" id="{8062E316-0333-FC44-9051-5DD1E8751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675" y="2412486406"/>
          <a:ext cx="1860650" cy="1395488"/>
        </a:xfrm>
        <a:prstGeom prst="rect">
          <a:avLst/>
        </a:prstGeom>
      </xdr:spPr>
    </xdr:pic>
    <xdr:clientData/>
  </xdr:twoCellAnchor>
  <xdr:twoCellAnchor>
    <xdr:from>
      <xdr:col>0</xdr:col>
      <xdr:colOff>85675</xdr:colOff>
      <xdr:row>680</xdr:row>
      <xdr:rowOff>388106</xdr:rowOff>
    </xdr:from>
    <xdr:to>
      <xdr:col>0</xdr:col>
      <xdr:colOff>1946325</xdr:colOff>
      <xdr:row>680</xdr:row>
      <xdr:rowOff>1783594</xdr:rowOff>
    </xdr:to>
    <xdr:pic>
      <xdr:nvPicPr>
        <xdr:cNvPr id="1038" name="Immagine 1037">
          <a:extLst>
            <a:ext uri="{FF2B5EF4-FFF2-40B4-BE49-F238E27FC236}">
              <a16:creationId xmlns:a16="http://schemas.microsoft.com/office/drawing/2014/main" xmlns="" id="{7C2BBD67-5897-1844-8D40-BEAD3220A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675" y="2412486406"/>
          <a:ext cx="1860650" cy="1395488"/>
        </a:xfrm>
        <a:prstGeom prst="rect">
          <a:avLst/>
        </a:prstGeom>
      </xdr:spPr>
    </xdr:pic>
    <xdr:clientData/>
  </xdr:twoCellAnchor>
  <xdr:twoCellAnchor>
    <xdr:from>
      <xdr:col>0</xdr:col>
      <xdr:colOff>85675</xdr:colOff>
      <xdr:row>724</xdr:row>
      <xdr:rowOff>388106</xdr:rowOff>
    </xdr:from>
    <xdr:to>
      <xdr:col>0</xdr:col>
      <xdr:colOff>1946325</xdr:colOff>
      <xdr:row>724</xdr:row>
      <xdr:rowOff>1783594</xdr:rowOff>
    </xdr:to>
    <xdr:pic>
      <xdr:nvPicPr>
        <xdr:cNvPr id="1039" name="Immagine 1038">
          <a:extLst>
            <a:ext uri="{FF2B5EF4-FFF2-40B4-BE49-F238E27FC236}">
              <a16:creationId xmlns:a16="http://schemas.microsoft.com/office/drawing/2014/main" xmlns="" id="{D3550207-C3EF-004C-8859-73FDB785F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675" y="2412486406"/>
          <a:ext cx="1860650" cy="1395488"/>
        </a:xfrm>
        <a:prstGeom prst="rect">
          <a:avLst/>
        </a:prstGeom>
      </xdr:spPr>
    </xdr:pic>
    <xdr:clientData/>
  </xdr:twoCellAnchor>
  <xdr:twoCellAnchor>
    <xdr:from>
      <xdr:col>0</xdr:col>
      <xdr:colOff>360571</xdr:colOff>
      <xdr:row>773</xdr:row>
      <xdr:rowOff>152927</xdr:rowOff>
    </xdr:from>
    <xdr:to>
      <xdr:col>0</xdr:col>
      <xdr:colOff>1874630</xdr:colOff>
      <xdr:row>773</xdr:row>
      <xdr:rowOff>1967973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2184BC7F-2322-DA48-B62B-33AA6A983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0571" y="2420633227"/>
          <a:ext cx="1514059" cy="1815046"/>
        </a:xfrm>
        <a:prstGeom prst="rect">
          <a:avLst/>
        </a:prstGeom>
      </xdr:spPr>
    </xdr:pic>
    <xdr:clientData/>
  </xdr:twoCellAnchor>
  <xdr:twoCellAnchor>
    <xdr:from>
      <xdr:col>0</xdr:col>
      <xdr:colOff>360571</xdr:colOff>
      <xdr:row>774</xdr:row>
      <xdr:rowOff>152927</xdr:rowOff>
    </xdr:from>
    <xdr:to>
      <xdr:col>0</xdr:col>
      <xdr:colOff>1874630</xdr:colOff>
      <xdr:row>774</xdr:row>
      <xdr:rowOff>1967973</xdr:rowOff>
    </xdr:to>
    <xdr:pic>
      <xdr:nvPicPr>
        <xdr:cNvPr id="1040" name="Immagine 1039">
          <a:extLst>
            <a:ext uri="{FF2B5EF4-FFF2-40B4-BE49-F238E27FC236}">
              <a16:creationId xmlns:a16="http://schemas.microsoft.com/office/drawing/2014/main" xmlns="" id="{6DB20B3A-0A5A-1C4F-BCA5-0BD2A8113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0571" y="2420633227"/>
          <a:ext cx="1514059" cy="1815046"/>
        </a:xfrm>
        <a:prstGeom prst="rect">
          <a:avLst/>
        </a:prstGeom>
      </xdr:spPr>
    </xdr:pic>
    <xdr:clientData/>
  </xdr:twoCellAnchor>
  <xdr:twoCellAnchor>
    <xdr:from>
      <xdr:col>0</xdr:col>
      <xdr:colOff>360571</xdr:colOff>
      <xdr:row>775</xdr:row>
      <xdr:rowOff>152927</xdr:rowOff>
    </xdr:from>
    <xdr:to>
      <xdr:col>0</xdr:col>
      <xdr:colOff>1874630</xdr:colOff>
      <xdr:row>775</xdr:row>
      <xdr:rowOff>1967973</xdr:rowOff>
    </xdr:to>
    <xdr:pic>
      <xdr:nvPicPr>
        <xdr:cNvPr id="1041" name="Immagine 1040">
          <a:extLst>
            <a:ext uri="{FF2B5EF4-FFF2-40B4-BE49-F238E27FC236}">
              <a16:creationId xmlns:a16="http://schemas.microsoft.com/office/drawing/2014/main" xmlns="" id="{53970CC3-C521-764C-AFB7-EBB95562C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0571" y="2420633227"/>
          <a:ext cx="1514059" cy="1815046"/>
        </a:xfrm>
        <a:prstGeom prst="rect">
          <a:avLst/>
        </a:prstGeom>
      </xdr:spPr>
    </xdr:pic>
    <xdr:clientData/>
  </xdr:twoCellAnchor>
  <xdr:twoCellAnchor>
    <xdr:from>
      <xdr:col>0</xdr:col>
      <xdr:colOff>360571</xdr:colOff>
      <xdr:row>776</xdr:row>
      <xdr:rowOff>152927</xdr:rowOff>
    </xdr:from>
    <xdr:to>
      <xdr:col>0</xdr:col>
      <xdr:colOff>1874630</xdr:colOff>
      <xdr:row>776</xdr:row>
      <xdr:rowOff>1967973</xdr:rowOff>
    </xdr:to>
    <xdr:pic>
      <xdr:nvPicPr>
        <xdr:cNvPr id="1042" name="Immagine 1041">
          <a:extLst>
            <a:ext uri="{FF2B5EF4-FFF2-40B4-BE49-F238E27FC236}">
              <a16:creationId xmlns:a16="http://schemas.microsoft.com/office/drawing/2014/main" xmlns="" id="{7A64EB90-957A-C247-A751-C612397FE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0571" y="2420633227"/>
          <a:ext cx="1514059" cy="1815046"/>
        </a:xfrm>
        <a:prstGeom prst="rect">
          <a:avLst/>
        </a:prstGeom>
      </xdr:spPr>
    </xdr:pic>
    <xdr:clientData/>
  </xdr:twoCellAnchor>
  <xdr:twoCellAnchor>
    <xdr:from>
      <xdr:col>0</xdr:col>
      <xdr:colOff>208668</xdr:colOff>
      <xdr:row>787</xdr:row>
      <xdr:rowOff>49475</xdr:rowOff>
    </xdr:from>
    <xdr:to>
      <xdr:col>0</xdr:col>
      <xdr:colOff>1874133</xdr:colOff>
      <xdr:row>787</xdr:row>
      <xdr:rowOff>2046026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BE297D40-6F20-C84D-8432-88E014ABA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668" y="2428911775"/>
          <a:ext cx="1665465" cy="1996551"/>
        </a:xfrm>
        <a:prstGeom prst="rect">
          <a:avLst/>
        </a:prstGeom>
      </xdr:spPr>
    </xdr:pic>
    <xdr:clientData/>
  </xdr:twoCellAnchor>
  <xdr:twoCellAnchor>
    <xdr:from>
      <xdr:col>0</xdr:col>
      <xdr:colOff>208668</xdr:colOff>
      <xdr:row>788</xdr:row>
      <xdr:rowOff>49475</xdr:rowOff>
    </xdr:from>
    <xdr:to>
      <xdr:col>0</xdr:col>
      <xdr:colOff>1874133</xdr:colOff>
      <xdr:row>788</xdr:row>
      <xdr:rowOff>2046026</xdr:rowOff>
    </xdr:to>
    <xdr:pic>
      <xdr:nvPicPr>
        <xdr:cNvPr id="1043" name="Immagine 1042">
          <a:extLst>
            <a:ext uri="{FF2B5EF4-FFF2-40B4-BE49-F238E27FC236}">
              <a16:creationId xmlns:a16="http://schemas.microsoft.com/office/drawing/2014/main" xmlns="" id="{015300C0-39E9-6244-9137-B2A69510A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668" y="2428911775"/>
          <a:ext cx="1665465" cy="1996551"/>
        </a:xfrm>
        <a:prstGeom prst="rect">
          <a:avLst/>
        </a:prstGeom>
      </xdr:spPr>
    </xdr:pic>
    <xdr:clientData/>
  </xdr:twoCellAnchor>
  <xdr:twoCellAnchor>
    <xdr:from>
      <xdr:col>0</xdr:col>
      <xdr:colOff>208668</xdr:colOff>
      <xdr:row>789</xdr:row>
      <xdr:rowOff>49475</xdr:rowOff>
    </xdr:from>
    <xdr:to>
      <xdr:col>0</xdr:col>
      <xdr:colOff>1874133</xdr:colOff>
      <xdr:row>789</xdr:row>
      <xdr:rowOff>2046026</xdr:rowOff>
    </xdr:to>
    <xdr:pic>
      <xdr:nvPicPr>
        <xdr:cNvPr id="1044" name="Immagine 1043">
          <a:extLst>
            <a:ext uri="{FF2B5EF4-FFF2-40B4-BE49-F238E27FC236}">
              <a16:creationId xmlns:a16="http://schemas.microsoft.com/office/drawing/2014/main" xmlns="" id="{2EB13BF9-458E-894C-9242-CCB9482A9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668" y="2428911775"/>
          <a:ext cx="1665465" cy="1996551"/>
        </a:xfrm>
        <a:prstGeom prst="rect">
          <a:avLst/>
        </a:prstGeom>
      </xdr:spPr>
    </xdr:pic>
    <xdr:clientData/>
  </xdr:twoCellAnchor>
  <xdr:twoCellAnchor>
    <xdr:from>
      <xdr:col>0</xdr:col>
      <xdr:colOff>208668</xdr:colOff>
      <xdr:row>790</xdr:row>
      <xdr:rowOff>49475</xdr:rowOff>
    </xdr:from>
    <xdr:to>
      <xdr:col>0</xdr:col>
      <xdr:colOff>1874133</xdr:colOff>
      <xdr:row>790</xdr:row>
      <xdr:rowOff>2046026</xdr:rowOff>
    </xdr:to>
    <xdr:pic>
      <xdr:nvPicPr>
        <xdr:cNvPr id="1045" name="Immagine 1044">
          <a:extLst>
            <a:ext uri="{FF2B5EF4-FFF2-40B4-BE49-F238E27FC236}">
              <a16:creationId xmlns:a16="http://schemas.microsoft.com/office/drawing/2014/main" xmlns="" id="{6A4BBFD1-B14F-0E40-9421-C2C6D01B5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668" y="2428911775"/>
          <a:ext cx="1665465" cy="1996551"/>
        </a:xfrm>
        <a:prstGeom prst="rect">
          <a:avLst/>
        </a:prstGeom>
      </xdr:spPr>
    </xdr:pic>
    <xdr:clientData/>
  </xdr:twoCellAnchor>
  <xdr:twoCellAnchor>
    <xdr:from>
      <xdr:col>0</xdr:col>
      <xdr:colOff>50800</xdr:colOff>
      <xdr:row>806</xdr:row>
      <xdr:rowOff>377824</xdr:rowOff>
    </xdr:from>
    <xdr:to>
      <xdr:col>0</xdr:col>
      <xdr:colOff>1968500</xdr:colOff>
      <xdr:row>806</xdr:row>
      <xdr:rowOff>1816099</xdr:rowOff>
    </xdr:to>
    <xdr:pic>
      <xdr:nvPicPr>
        <xdr:cNvPr id="235" name="Immagine 234">
          <a:extLst>
            <a:ext uri="{FF2B5EF4-FFF2-40B4-BE49-F238E27FC236}">
              <a16:creationId xmlns:a16="http://schemas.microsoft.com/office/drawing/2014/main" xmlns="" id="{281DEEE3-6DCE-5449-B3C0-A820A95B3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00" y="2437622124"/>
          <a:ext cx="1917700" cy="1438275"/>
        </a:xfrm>
        <a:prstGeom prst="rect">
          <a:avLst/>
        </a:prstGeom>
      </xdr:spPr>
    </xdr:pic>
    <xdr:clientData/>
  </xdr:twoCellAnchor>
  <xdr:twoCellAnchor>
    <xdr:from>
      <xdr:col>0</xdr:col>
      <xdr:colOff>194678</xdr:colOff>
      <xdr:row>858</xdr:row>
      <xdr:rowOff>395312</xdr:rowOff>
    </xdr:from>
    <xdr:to>
      <xdr:col>0</xdr:col>
      <xdr:colOff>1926223</xdr:colOff>
      <xdr:row>858</xdr:row>
      <xdr:rowOff>1712889</xdr:rowOff>
    </xdr:to>
    <xdr:pic>
      <xdr:nvPicPr>
        <xdr:cNvPr id="237" name="Immagine 236">
          <a:extLst>
            <a:ext uri="{FF2B5EF4-FFF2-40B4-BE49-F238E27FC236}">
              <a16:creationId xmlns:a16="http://schemas.microsoft.com/office/drawing/2014/main" xmlns="" id="{DFB9ED41-C94B-2E4C-B8FC-766C51460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4678" y="2441830612"/>
          <a:ext cx="1731545" cy="1317577"/>
        </a:xfrm>
        <a:prstGeom prst="rect">
          <a:avLst/>
        </a:prstGeom>
      </xdr:spPr>
    </xdr:pic>
    <xdr:clientData/>
  </xdr:twoCellAnchor>
  <xdr:twoCellAnchor>
    <xdr:from>
      <xdr:col>0</xdr:col>
      <xdr:colOff>194678</xdr:colOff>
      <xdr:row>859</xdr:row>
      <xdr:rowOff>395312</xdr:rowOff>
    </xdr:from>
    <xdr:to>
      <xdr:col>0</xdr:col>
      <xdr:colOff>1926223</xdr:colOff>
      <xdr:row>859</xdr:row>
      <xdr:rowOff>1712889</xdr:rowOff>
    </xdr:to>
    <xdr:pic>
      <xdr:nvPicPr>
        <xdr:cNvPr id="1046" name="Immagine 1045">
          <a:extLst>
            <a:ext uri="{FF2B5EF4-FFF2-40B4-BE49-F238E27FC236}">
              <a16:creationId xmlns:a16="http://schemas.microsoft.com/office/drawing/2014/main" xmlns="" id="{67C78911-DDDF-0E4D-A108-0DD4F4C66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4678" y="2441830612"/>
          <a:ext cx="1731545" cy="1317577"/>
        </a:xfrm>
        <a:prstGeom prst="rect">
          <a:avLst/>
        </a:prstGeom>
      </xdr:spPr>
    </xdr:pic>
    <xdr:clientData/>
  </xdr:twoCellAnchor>
  <xdr:twoCellAnchor>
    <xdr:from>
      <xdr:col>0</xdr:col>
      <xdr:colOff>194678</xdr:colOff>
      <xdr:row>860</xdr:row>
      <xdr:rowOff>395312</xdr:rowOff>
    </xdr:from>
    <xdr:to>
      <xdr:col>0</xdr:col>
      <xdr:colOff>1926223</xdr:colOff>
      <xdr:row>860</xdr:row>
      <xdr:rowOff>1712889</xdr:rowOff>
    </xdr:to>
    <xdr:pic>
      <xdr:nvPicPr>
        <xdr:cNvPr id="1047" name="Immagine 1046">
          <a:extLst>
            <a:ext uri="{FF2B5EF4-FFF2-40B4-BE49-F238E27FC236}">
              <a16:creationId xmlns:a16="http://schemas.microsoft.com/office/drawing/2014/main" xmlns="" id="{4659293C-EA41-9E4F-8C61-231938C80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4678" y="2441830612"/>
          <a:ext cx="1731545" cy="1317577"/>
        </a:xfrm>
        <a:prstGeom prst="rect">
          <a:avLst/>
        </a:prstGeom>
      </xdr:spPr>
    </xdr:pic>
    <xdr:clientData/>
  </xdr:twoCellAnchor>
  <xdr:twoCellAnchor>
    <xdr:from>
      <xdr:col>0</xdr:col>
      <xdr:colOff>194678</xdr:colOff>
      <xdr:row>861</xdr:row>
      <xdr:rowOff>395312</xdr:rowOff>
    </xdr:from>
    <xdr:to>
      <xdr:col>0</xdr:col>
      <xdr:colOff>1926223</xdr:colOff>
      <xdr:row>861</xdr:row>
      <xdr:rowOff>1712889</xdr:rowOff>
    </xdr:to>
    <xdr:pic>
      <xdr:nvPicPr>
        <xdr:cNvPr id="1048" name="Immagine 1047">
          <a:extLst>
            <a:ext uri="{FF2B5EF4-FFF2-40B4-BE49-F238E27FC236}">
              <a16:creationId xmlns:a16="http://schemas.microsoft.com/office/drawing/2014/main" xmlns="" id="{BC8B9053-782E-EC46-ACFB-CE87BCBE9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4678" y="2441830612"/>
          <a:ext cx="1731545" cy="1317577"/>
        </a:xfrm>
        <a:prstGeom prst="rect">
          <a:avLst/>
        </a:prstGeom>
      </xdr:spPr>
    </xdr:pic>
    <xdr:clientData/>
  </xdr:twoCellAnchor>
  <xdr:twoCellAnchor>
    <xdr:from>
      <xdr:col>0</xdr:col>
      <xdr:colOff>106750</xdr:colOff>
      <xdr:row>864</xdr:row>
      <xdr:rowOff>658939</xdr:rowOff>
    </xdr:from>
    <xdr:to>
      <xdr:col>0</xdr:col>
      <xdr:colOff>1798250</xdr:colOff>
      <xdr:row>864</xdr:row>
      <xdr:rowOff>1555434</xdr:rowOff>
    </xdr:to>
    <xdr:pic>
      <xdr:nvPicPr>
        <xdr:cNvPr id="239" name="Immagine 238">
          <a:extLst>
            <a:ext uri="{FF2B5EF4-FFF2-40B4-BE49-F238E27FC236}">
              <a16:creationId xmlns:a16="http://schemas.microsoft.com/office/drawing/2014/main" xmlns="" id="{FA931066-727A-C24D-9836-1783E252D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750" y="2454667239"/>
          <a:ext cx="1691500" cy="896495"/>
        </a:xfrm>
        <a:prstGeom prst="rect">
          <a:avLst/>
        </a:prstGeom>
      </xdr:spPr>
    </xdr:pic>
    <xdr:clientData/>
  </xdr:twoCellAnchor>
  <xdr:twoCellAnchor>
    <xdr:from>
      <xdr:col>0</xdr:col>
      <xdr:colOff>47575</xdr:colOff>
      <xdr:row>871</xdr:row>
      <xdr:rowOff>429657</xdr:rowOff>
    </xdr:from>
    <xdr:to>
      <xdr:col>0</xdr:col>
      <xdr:colOff>1908225</xdr:colOff>
      <xdr:row>871</xdr:row>
      <xdr:rowOff>1723390</xdr:rowOff>
    </xdr:to>
    <xdr:pic>
      <xdr:nvPicPr>
        <xdr:cNvPr id="240" name="Immagine 239">
          <a:extLst>
            <a:ext uri="{FF2B5EF4-FFF2-40B4-BE49-F238E27FC236}">
              <a16:creationId xmlns:a16="http://schemas.microsoft.com/office/drawing/2014/main" xmlns="" id="{3F287ED1-0BB3-4D43-AE0E-14011B35A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75" y="2460724457"/>
          <a:ext cx="1860650" cy="1293733"/>
        </a:xfrm>
        <a:prstGeom prst="rect">
          <a:avLst/>
        </a:prstGeom>
      </xdr:spPr>
    </xdr:pic>
    <xdr:clientData/>
  </xdr:twoCellAnchor>
  <xdr:twoCellAnchor>
    <xdr:from>
      <xdr:col>0</xdr:col>
      <xdr:colOff>51055</xdr:colOff>
      <xdr:row>876</xdr:row>
      <xdr:rowOff>517333</xdr:rowOff>
    </xdr:from>
    <xdr:to>
      <xdr:col>0</xdr:col>
      <xdr:colOff>1942846</xdr:colOff>
      <xdr:row>876</xdr:row>
      <xdr:rowOff>1692468</xdr:rowOff>
    </xdr:to>
    <xdr:pic>
      <xdr:nvPicPr>
        <xdr:cNvPr id="259" name="Immagine 258">
          <a:extLst>
            <a:ext uri="{FF2B5EF4-FFF2-40B4-BE49-F238E27FC236}">
              <a16:creationId xmlns:a16="http://schemas.microsoft.com/office/drawing/2014/main" xmlns="" id="{D0880027-B434-DD44-8AA3-59CB2FA60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055" y="2471289633"/>
          <a:ext cx="1891791" cy="1175135"/>
        </a:xfrm>
        <a:prstGeom prst="rect">
          <a:avLst/>
        </a:prstGeom>
      </xdr:spPr>
    </xdr:pic>
    <xdr:clientData/>
  </xdr:twoCellAnchor>
  <xdr:twoCellAnchor>
    <xdr:from>
      <xdr:col>0</xdr:col>
      <xdr:colOff>51055</xdr:colOff>
      <xdr:row>877</xdr:row>
      <xdr:rowOff>517333</xdr:rowOff>
    </xdr:from>
    <xdr:to>
      <xdr:col>0</xdr:col>
      <xdr:colOff>1942846</xdr:colOff>
      <xdr:row>877</xdr:row>
      <xdr:rowOff>1692468</xdr:rowOff>
    </xdr:to>
    <xdr:pic>
      <xdr:nvPicPr>
        <xdr:cNvPr id="1049" name="Immagine 1048">
          <a:extLst>
            <a:ext uri="{FF2B5EF4-FFF2-40B4-BE49-F238E27FC236}">
              <a16:creationId xmlns:a16="http://schemas.microsoft.com/office/drawing/2014/main" xmlns="" id="{E5F154B6-17FF-B64B-939B-76EF25B4F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055" y="2471289633"/>
          <a:ext cx="1891791" cy="1175135"/>
        </a:xfrm>
        <a:prstGeom prst="rect">
          <a:avLst/>
        </a:prstGeom>
      </xdr:spPr>
    </xdr:pic>
    <xdr:clientData/>
  </xdr:twoCellAnchor>
  <xdr:twoCellAnchor>
    <xdr:from>
      <xdr:col>0</xdr:col>
      <xdr:colOff>51055</xdr:colOff>
      <xdr:row>878</xdr:row>
      <xdr:rowOff>517333</xdr:rowOff>
    </xdr:from>
    <xdr:to>
      <xdr:col>0</xdr:col>
      <xdr:colOff>1942846</xdr:colOff>
      <xdr:row>878</xdr:row>
      <xdr:rowOff>1692468</xdr:rowOff>
    </xdr:to>
    <xdr:pic>
      <xdr:nvPicPr>
        <xdr:cNvPr id="1050" name="Immagine 1049">
          <a:extLst>
            <a:ext uri="{FF2B5EF4-FFF2-40B4-BE49-F238E27FC236}">
              <a16:creationId xmlns:a16="http://schemas.microsoft.com/office/drawing/2014/main" xmlns="" id="{7FCB1ADF-D79B-3442-ACFF-65D62AC06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055" y="2471289633"/>
          <a:ext cx="1891791" cy="1175135"/>
        </a:xfrm>
        <a:prstGeom prst="rect">
          <a:avLst/>
        </a:prstGeom>
      </xdr:spPr>
    </xdr:pic>
    <xdr:clientData/>
  </xdr:twoCellAnchor>
  <xdr:twoCellAnchor>
    <xdr:from>
      <xdr:col>0</xdr:col>
      <xdr:colOff>272537</xdr:colOff>
      <xdr:row>879</xdr:row>
      <xdr:rowOff>112070</xdr:rowOff>
    </xdr:from>
    <xdr:to>
      <xdr:col>0</xdr:col>
      <xdr:colOff>1810264</xdr:colOff>
      <xdr:row>879</xdr:row>
      <xdr:rowOff>2034230</xdr:rowOff>
    </xdr:to>
    <xdr:pic>
      <xdr:nvPicPr>
        <xdr:cNvPr id="261" name="Immagine 260">
          <a:extLst>
            <a:ext uri="{FF2B5EF4-FFF2-40B4-BE49-F238E27FC236}">
              <a16:creationId xmlns:a16="http://schemas.microsoft.com/office/drawing/2014/main" xmlns="" id="{B7C3C72A-735C-654E-BE66-1BA5BEADB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537" y="2477170870"/>
          <a:ext cx="1537727" cy="1922160"/>
        </a:xfrm>
        <a:prstGeom prst="rect">
          <a:avLst/>
        </a:prstGeom>
      </xdr:spPr>
    </xdr:pic>
    <xdr:clientData/>
  </xdr:twoCellAnchor>
  <xdr:twoCellAnchor>
    <xdr:from>
      <xdr:col>0</xdr:col>
      <xdr:colOff>272537</xdr:colOff>
      <xdr:row>880</xdr:row>
      <xdr:rowOff>112070</xdr:rowOff>
    </xdr:from>
    <xdr:to>
      <xdr:col>0</xdr:col>
      <xdr:colOff>1810264</xdr:colOff>
      <xdr:row>880</xdr:row>
      <xdr:rowOff>2034230</xdr:rowOff>
    </xdr:to>
    <xdr:pic>
      <xdr:nvPicPr>
        <xdr:cNvPr id="1051" name="Immagine 1050">
          <a:extLst>
            <a:ext uri="{FF2B5EF4-FFF2-40B4-BE49-F238E27FC236}">
              <a16:creationId xmlns:a16="http://schemas.microsoft.com/office/drawing/2014/main" xmlns="" id="{B5A5FF07-B536-4442-98B4-9AC47996B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537" y="2477170870"/>
          <a:ext cx="1537727" cy="1922160"/>
        </a:xfrm>
        <a:prstGeom prst="rect">
          <a:avLst/>
        </a:prstGeom>
      </xdr:spPr>
    </xdr:pic>
    <xdr:clientData/>
  </xdr:twoCellAnchor>
  <xdr:twoCellAnchor>
    <xdr:from>
      <xdr:col>0</xdr:col>
      <xdr:colOff>272537</xdr:colOff>
      <xdr:row>881</xdr:row>
      <xdr:rowOff>112070</xdr:rowOff>
    </xdr:from>
    <xdr:to>
      <xdr:col>0</xdr:col>
      <xdr:colOff>1810264</xdr:colOff>
      <xdr:row>881</xdr:row>
      <xdr:rowOff>2034230</xdr:rowOff>
    </xdr:to>
    <xdr:pic>
      <xdr:nvPicPr>
        <xdr:cNvPr id="1052" name="Immagine 1051">
          <a:extLst>
            <a:ext uri="{FF2B5EF4-FFF2-40B4-BE49-F238E27FC236}">
              <a16:creationId xmlns:a16="http://schemas.microsoft.com/office/drawing/2014/main" xmlns="" id="{54E29A37-ED2A-5848-B5F8-A32C3B1D5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537" y="2477170870"/>
          <a:ext cx="1537727" cy="1922160"/>
        </a:xfrm>
        <a:prstGeom prst="rect">
          <a:avLst/>
        </a:prstGeom>
      </xdr:spPr>
    </xdr:pic>
    <xdr:clientData/>
  </xdr:twoCellAnchor>
  <xdr:twoCellAnchor>
    <xdr:from>
      <xdr:col>0</xdr:col>
      <xdr:colOff>272537</xdr:colOff>
      <xdr:row>882</xdr:row>
      <xdr:rowOff>112070</xdr:rowOff>
    </xdr:from>
    <xdr:to>
      <xdr:col>0</xdr:col>
      <xdr:colOff>1810264</xdr:colOff>
      <xdr:row>882</xdr:row>
      <xdr:rowOff>2034230</xdr:rowOff>
    </xdr:to>
    <xdr:pic>
      <xdr:nvPicPr>
        <xdr:cNvPr id="1053" name="Immagine 1052">
          <a:extLst>
            <a:ext uri="{FF2B5EF4-FFF2-40B4-BE49-F238E27FC236}">
              <a16:creationId xmlns:a16="http://schemas.microsoft.com/office/drawing/2014/main" xmlns="" id="{A0034F9A-AE8E-4B48-A631-AA871111F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537" y="2477170870"/>
          <a:ext cx="1537727" cy="1922160"/>
        </a:xfrm>
        <a:prstGeom prst="rect">
          <a:avLst/>
        </a:prstGeom>
      </xdr:spPr>
    </xdr:pic>
    <xdr:clientData/>
  </xdr:twoCellAnchor>
  <xdr:twoCellAnchor>
    <xdr:from>
      <xdr:col>0</xdr:col>
      <xdr:colOff>136490</xdr:colOff>
      <xdr:row>883</xdr:row>
      <xdr:rowOff>414739</xdr:rowOff>
    </xdr:from>
    <xdr:to>
      <xdr:col>0</xdr:col>
      <xdr:colOff>1882050</xdr:colOff>
      <xdr:row>883</xdr:row>
      <xdr:rowOff>1769661</xdr:rowOff>
    </xdr:to>
    <xdr:pic>
      <xdr:nvPicPr>
        <xdr:cNvPr id="262" name="Immagine 261">
          <a:extLst>
            <a:ext uri="{FF2B5EF4-FFF2-40B4-BE49-F238E27FC236}">
              <a16:creationId xmlns:a16="http://schemas.microsoft.com/office/drawing/2014/main" xmlns="" id="{7783E6C7-3F1B-1443-8868-CBFDAD755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490" y="2485855539"/>
          <a:ext cx="1745560" cy="1354922"/>
        </a:xfrm>
        <a:prstGeom prst="rect">
          <a:avLst/>
        </a:prstGeom>
      </xdr:spPr>
    </xdr:pic>
    <xdr:clientData/>
  </xdr:twoCellAnchor>
  <xdr:twoCellAnchor>
    <xdr:from>
      <xdr:col>0</xdr:col>
      <xdr:colOff>136490</xdr:colOff>
      <xdr:row>884</xdr:row>
      <xdr:rowOff>414739</xdr:rowOff>
    </xdr:from>
    <xdr:to>
      <xdr:col>0</xdr:col>
      <xdr:colOff>1882050</xdr:colOff>
      <xdr:row>884</xdr:row>
      <xdr:rowOff>1769661</xdr:rowOff>
    </xdr:to>
    <xdr:pic>
      <xdr:nvPicPr>
        <xdr:cNvPr id="1054" name="Immagine 1053">
          <a:extLst>
            <a:ext uri="{FF2B5EF4-FFF2-40B4-BE49-F238E27FC236}">
              <a16:creationId xmlns:a16="http://schemas.microsoft.com/office/drawing/2014/main" xmlns="" id="{7F592413-894F-734A-A9A4-8E7BB3F09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490" y="2485855539"/>
          <a:ext cx="1745560" cy="1354922"/>
        </a:xfrm>
        <a:prstGeom prst="rect">
          <a:avLst/>
        </a:prstGeom>
      </xdr:spPr>
    </xdr:pic>
    <xdr:clientData/>
  </xdr:twoCellAnchor>
  <xdr:twoCellAnchor>
    <xdr:from>
      <xdr:col>0</xdr:col>
      <xdr:colOff>136490</xdr:colOff>
      <xdr:row>885</xdr:row>
      <xdr:rowOff>414739</xdr:rowOff>
    </xdr:from>
    <xdr:to>
      <xdr:col>0</xdr:col>
      <xdr:colOff>1882050</xdr:colOff>
      <xdr:row>885</xdr:row>
      <xdr:rowOff>1769661</xdr:rowOff>
    </xdr:to>
    <xdr:pic>
      <xdr:nvPicPr>
        <xdr:cNvPr id="1055" name="Immagine 1054">
          <a:extLst>
            <a:ext uri="{FF2B5EF4-FFF2-40B4-BE49-F238E27FC236}">
              <a16:creationId xmlns:a16="http://schemas.microsoft.com/office/drawing/2014/main" xmlns="" id="{FBE993D4-D210-BA4F-BD8C-F26137A0B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490" y="2485855539"/>
          <a:ext cx="1745560" cy="1354922"/>
        </a:xfrm>
        <a:prstGeom prst="rect">
          <a:avLst/>
        </a:prstGeom>
      </xdr:spPr>
    </xdr:pic>
    <xdr:clientData/>
  </xdr:twoCellAnchor>
  <xdr:twoCellAnchor>
    <xdr:from>
      <xdr:col>0</xdr:col>
      <xdr:colOff>136490</xdr:colOff>
      <xdr:row>886</xdr:row>
      <xdr:rowOff>414739</xdr:rowOff>
    </xdr:from>
    <xdr:to>
      <xdr:col>0</xdr:col>
      <xdr:colOff>1882050</xdr:colOff>
      <xdr:row>886</xdr:row>
      <xdr:rowOff>1769661</xdr:rowOff>
    </xdr:to>
    <xdr:pic>
      <xdr:nvPicPr>
        <xdr:cNvPr id="1056" name="Immagine 1055">
          <a:extLst>
            <a:ext uri="{FF2B5EF4-FFF2-40B4-BE49-F238E27FC236}">
              <a16:creationId xmlns:a16="http://schemas.microsoft.com/office/drawing/2014/main" xmlns="" id="{AF599C00-49C8-8F4E-BAE1-9EDD1DAF0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490" y="2485855539"/>
          <a:ext cx="1745560" cy="1354922"/>
        </a:xfrm>
        <a:prstGeom prst="rect">
          <a:avLst/>
        </a:prstGeom>
      </xdr:spPr>
    </xdr:pic>
    <xdr:clientData/>
  </xdr:twoCellAnchor>
  <xdr:twoCellAnchor>
    <xdr:from>
      <xdr:col>0</xdr:col>
      <xdr:colOff>136490</xdr:colOff>
      <xdr:row>887</xdr:row>
      <xdr:rowOff>414739</xdr:rowOff>
    </xdr:from>
    <xdr:to>
      <xdr:col>0</xdr:col>
      <xdr:colOff>1882050</xdr:colOff>
      <xdr:row>887</xdr:row>
      <xdr:rowOff>1769661</xdr:rowOff>
    </xdr:to>
    <xdr:pic>
      <xdr:nvPicPr>
        <xdr:cNvPr id="1057" name="Immagine 1056">
          <a:extLst>
            <a:ext uri="{FF2B5EF4-FFF2-40B4-BE49-F238E27FC236}">
              <a16:creationId xmlns:a16="http://schemas.microsoft.com/office/drawing/2014/main" xmlns="" id="{599363C5-2DD2-5043-A6C8-E32AC1234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490" y="2485855539"/>
          <a:ext cx="1745560" cy="1354922"/>
        </a:xfrm>
        <a:prstGeom prst="rect">
          <a:avLst/>
        </a:prstGeom>
      </xdr:spPr>
    </xdr:pic>
    <xdr:clientData/>
  </xdr:twoCellAnchor>
  <xdr:twoCellAnchor>
    <xdr:from>
      <xdr:col>0</xdr:col>
      <xdr:colOff>365366</xdr:colOff>
      <xdr:row>898</xdr:row>
      <xdr:rowOff>71800</xdr:rowOff>
    </xdr:from>
    <xdr:to>
      <xdr:col>0</xdr:col>
      <xdr:colOff>1692034</xdr:colOff>
      <xdr:row>898</xdr:row>
      <xdr:rowOff>2061801</xdr:rowOff>
    </xdr:to>
    <xdr:pic>
      <xdr:nvPicPr>
        <xdr:cNvPr id="263" name="Immagine 262">
          <a:extLst>
            <a:ext uri="{FF2B5EF4-FFF2-40B4-BE49-F238E27FC236}">
              <a16:creationId xmlns:a16="http://schemas.microsoft.com/office/drawing/2014/main" xmlns="" id="{D69BF4FF-DD03-F140-B5DB-563CF5FB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5366" y="2516945100"/>
          <a:ext cx="1326668" cy="1990001"/>
        </a:xfrm>
        <a:prstGeom prst="rect">
          <a:avLst/>
        </a:prstGeom>
      </xdr:spPr>
    </xdr:pic>
    <xdr:clientData/>
  </xdr:twoCellAnchor>
  <xdr:twoCellAnchor>
    <xdr:from>
      <xdr:col>0</xdr:col>
      <xdr:colOff>365366</xdr:colOff>
      <xdr:row>899</xdr:row>
      <xdr:rowOff>71800</xdr:rowOff>
    </xdr:from>
    <xdr:to>
      <xdr:col>0</xdr:col>
      <xdr:colOff>1692034</xdr:colOff>
      <xdr:row>899</xdr:row>
      <xdr:rowOff>2061801</xdr:rowOff>
    </xdr:to>
    <xdr:pic>
      <xdr:nvPicPr>
        <xdr:cNvPr id="1058" name="Immagine 1057">
          <a:extLst>
            <a:ext uri="{FF2B5EF4-FFF2-40B4-BE49-F238E27FC236}">
              <a16:creationId xmlns:a16="http://schemas.microsoft.com/office/drawing/2014/main" xmlns="" id="{220E1A8C-5AB3-9846-A6B2-E83416C07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5366" y="2516945100"/>
          <a:ext cx="1326668" cy="1990001"/>
        </a:xfrm>
        <a:prstGeom prst="rect">
          <a:avLst/>
        </a:prstGeom>
      </xdr:spPr>
    </xdr:pic>
    <xdr:clientData/>
  </xdr:twoCellAnchor>
  <xdr:twoCellAnchor>
    <xdr:from>
      <xdr:col>0</xdr:col>
      <xdr:colOff>365366</xdr:colOff>
      <xdr:row>900</xdr:row>
      <xdr:rowOff>71800</xdr:rowOff>
    </xdr:from>
    <xdr:to>
      <xdr:col>0</xdr:col>
      <xdr:colOff>1692034</xdr:colOff>
      <xdr:row>900</xdr:row>
      <xdr:rowOff>2061801</xdr:rowOff>
    </xdr:to>
    <xdr:pic>
      <xdr:nvPicPr>
        <xdr:cNvPr id="1059" name="Immagine 1058">
          <a:extLst>
            <a:ext uri="{FF2B5EF4-FFF2-40B4-BE49-F238E27FC236}">
              <a16:creationId xmlns:a16="http://schemas.microsoft.com/office/drawing/2014/main" xmlns="" id="{BF5F1A35-2DAC-1F4A-9A64-E44CE99FD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5366" y="2516945100"/>
          <a:ext cx="1326668" cy="1990001"/>
        </a:xfrm>
        <a:prstGeom prst="rect">
          <a:avLst/>
        </a:prstGeom>
      </xdr:spPr>
    </xdr:pic>
    <xdr:clientData/>
  </xdr:twoCellAnchor>
  <xdr:twoCellAnchor>
    <xdr:from>
      <xdr:col>0</xdr:col>
      <xdr:colOff>365366</xdr:colOff>
      <xdr:row>901</xdr:row>
      <xdr:rowOff>71800</xdr:rowOff>
    </xdr:from>
    <xdr:to>
      <xdr:col>0</xdr:col>
      <xdr:colOff>1692034</xdr:colOff>
      <xdr:row>901</xdr:row>
      <xdr:rowOff>2061801</xdr:rowOff>
    </xdr:to>
    <xdr:pic>
      <xdr:nvPicPr>
        <xdr:cNvPr id="1060" name="Immagine 1059">
          <a:extLst>
            <a:ext uri="{FF2B5EF4-FFF2-40B4-BE49-F238E27FC236}">
              <a16:creationId xmlns:a16="http://schemas.microsoft.com/office/drawing/2014/main" xmlns="" id="{70FC66C6-93EF-B34D-A4B4-1847EA349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5366" y="2516945100"/>
          <a:ext cx="1326668" cy="1990001"/>
        </a:xfrm>
        <a:prstGeom prst="rect">
          <a:avLst/>
        </a:prstGeom>
      </xdr:spPr>
    </xdr:pic>
    <xdr:clientData/>
  </xdr:twoCellAnchor>
  <xdr:twoCellAnchor>
    <xdr:from>
      <xdr:col>0</xdr:col>
      <xdr:colOff>365366</xdr:colOff>
      <xdr:row>902</xdr:row>
      <xdr:rowOff>71800</xdr:rowOff>
    </xdr:from>
    <xdr:to>
      <xdr:col>0</xdr:col>
      <xdr:colOff>1692034</xdr:colOff>
      <xdr:row>902</xdr:row>
      <xdr:rowOff>2061801</xdr:rowOff>
    </xdr:to>
    <xdr:pic>
      <xdr:nvPicPr>
        <xdr:cNvPr id="1061" name="Immagine 1060">
          <a:extLst>
            <a:ext uri="{FF2B5EF4-FFF2-40B4-BE49-F238E27FC236}">
              <a16:creationId xmlns:a16="http://schemas.microsoft.com/office/drawing/2014/main" xmlns="" id="{19F71EEA-05F9-2644-8BEB-FD94EEBB5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5366" y="2516945100"/>
          <a:ext cx="1326668" cy="1990001"/>
        </a:xfrm>
        <a:prstGeom prst="rect">
          <a:avLst/>
        </a:prstGeom>
      </xdr:spPr>
    </xdr:pic>
    <xdr:clientData/>
  </xdr:twoCellAnchor>
  <xdr:twoCellAnchor>
    <xdr:from>
      <xdr:col>0</xdr:col>
      <xdr:colOff>365366</xdr:colOff>
      <xdr:row>903</xdr:row>
      <xdr:rowOff>71800</xdr:rowOff>
    </xdr:from>
    <xdr:to>
      <xdr:col>0</xdr:col>
      <xdr:colOff>1692034</xdr:colOff>
      <xdr:row>903</xdr:row>
      <xdr:rowOff>2061801</xdr:rowOff>
    </xdr:to>
    <xdr:pic>
      <xdr:nvPicPr>
        <xdr:cNvPr id="1062" name="Immagine 1061">
          <a:extLst>
            <a:ext uri="{FF2B5EF4-FFF2-40B4-BE49-F238E27FC236}">
              <a16:creationId xmlns:a16="http://schemas.microsoft.com/office/drawing/2014/main" xmlns="" id="{2522374D-F3DA-3340-83E0-4C53AD2B8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5366" y="2516945100"/>
          <a:ext cx="1326668" cy="1990001"/>
        </a:xfrm>
        <a:prstGeom prst="rect">
          <a:avLst/>
        </a:prstGeom>
      </xdr:spPr>
    </xdr:pic>
    <xdr:clientData/>
  </xdr:twoCellAnchor>
  <xdr:twoCellAnchor>
    <xdr:from>
      <xdr:col>0</xdr:col>
      <xdr:colOff>43010</xdr:colOff>
      <xdr:row>904</xdr:row>
      <xdr:rowOff>580407</xdr:rowOff>
    </xdr:from>
    <xdr:to>
      <xdr:col>0</xdr:col>
      <xdr:colOff>1935143</xdr:colOff>
      <xdr:row>904</xdr:row>
      <xdr:rowOff>1565893</xdr:rowOff>
    </xdr:to>
    <xdr:pic>
      <xdr:nvPicPr>
        <xdr:cNvPr id="272" name="Immagine 271">
          <a:extLst>
            <a:ext uri="{FF2B5EF4-FFF2-40B4-BE49-F238E27FC236}">
              <a16:creationId xmlns:a16="http://schemas.microsoft.com/office/drawing/2014/main" xmlns="" id="{CCFF2C0B-4610-B542-88CD-6C17ADA1D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010" y="2530026707"/>
          <a:ext cx="1892133" cy="985486"/>
        </a:xfrm>
        <a:prstGeom prst="rect">
          <a:avLst/>
        </a:prstGeom>
      </xdr:spPr>
    </xdr:pic>
    <xdr:clientData/>
  </xdr:twoCellAnchor>
  <xdr:twoCellAnchor>
    <xdr:from>
      <xdr:col>0</xdr:col>
      <xdr:colOff>43010</xdr:colOff>
      <xdr:row>905</xdr:row>
      <xdr:rowOff>580407</xdr:rowOff>
    </xdr:from>
    <xdr:to>
      <xdr:col>0</xdr:col>
      <xdr:colOff>1935143</xdr:colOff>
      <xdr:row>905</xdr:row>
      <xdr:rowOff>1565893</xdr:rowOff>
    </xdr:to>
    <xdr:pic>
      <xdr:nvPicPr>
        <xdr:cNvPr id="1063" name="Immagine 1062">
          <a:extLst>
            <a:ext uri="{FF2B5EF4-FFF2-40B4-BE49-F238E27FC236}">
              <a16:creationId xmlns:a16="http://schemas.microsoft.com/office/drawing/2014/main" xmlns="" id="{59BCFFFB-8AD7-5C45-BB22-0FBB26523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010" y="2530026707"/>
          <a:ext cx="1892133" cy="985486"/>
        </a:xfrm>
        <a:prstGeom prst="rect">
          <a:avLst/>
        </a:prstGeom>
      </xdr:spPr>
    </xdr:pic>
    <xdr:clientData/>
  </xdr:twoCellAnchor>
  <xdr:twoCellAnchor>
    <xdr:from>
      <xdr:col>0</xdr:col>
      <xdr:colOff>43010</xdr:colOff>
      <xdr:row>906</xdr:row>
      <xdr:rowOff>580407</xdr:rowOff>
    </xdr:from>
    <xdr:to>
      <xdr:col>0</xdr:col>
      <xdr:colOff>1935143</xdr:colOff>
      <xdr:row>906</xdr:row>
      <xdr:rowOff>1565893</xdr:rowOff>
    </xdr:to>
    <xdr:pic>
      <xdr:nvPicPr>
        <xdr:cNvPr id="1064" name="Immagine 1063">
          <a:extLst>
            <a:ext uri="{FF2B5EF4-FFF2-40B4-BE49-F238E27FC236}">
              <a16:creationId xmlns:a16="http://schemas.microsoft.com/office/drawing/2014/main" xmlns="" id="{8101006D-C055-8746-932D-0002540A7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010" y="2530026707"/>
          <a:ext cx="1892133" cy="985486"/>
        </a:xfrm>
        <a:prstGeom prst="rect">
          <a:avLst/>
        </a:prstGeom>
      </xdr:spPr>
    </xdr:pic>
    <xdr:clientData/>
  </xdr:twoCellAnchor>
  <xdr:twoCellAnchor>
    <xdr:from>
      <xdr:col>0</xdr:col>
      <xdr:colOff>43010</xdr:colOff>
      <xdr:row>907</xdr:row>
      <xdr:rowOff>580407</xdr:rowOff>
    </xdr:from>
    <xdr:to>
      <xdr:col>0</xdr:col>
      <xdr:colOff>1935143</xdr:colOff>
      <xdr:row>907</xdr:row>
      <xdr:rowOff>1565893</xdr:rowOff>
    </xdr:to>
    <xdr:pic>
      <xdr:nvPicPr>
        <xdr:cNvPr id="1065" name="Immagine 1064">
          <a:extLst>
            <a:ext uri="{FF2B5EF4-FFF2-40B4-BE49-F238E27FC236}">
              <a16:creationId xmlns:a16="http://schemas.microsoft.com/office/drawing/2014/main" xmlns="" id="{10E9694C-7D54-FF45-B522-966E70A6F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010" y="2530026707"/>
          <a:ext cx="1892133" cy="985486"/>
        </a:xfrm>
        <a:prstGeom prst="rect">
          <a:avLst/>
        </a:prstGeom>
      </xdr:spPr>
    </xdr:pic>
    <xdr:clientData/>
  </xdr:twoCellAnchor>
  <xdr:twoCellAnchor>
    <xdr:from>
      <xdr:col>0</xdr:col>
      <xdr:colOff>43010</xdr:colOff>
      <xdr:row>913</xdr:row>
      <xdr:rowOff>580407</xdr:rowOff>
    </xdr:from>
    <xdr:to>
      <xdr:col>0</xdr:col>
      <xdr:colOff>1935143</xdr:colOff>
      <xdr:row>913</xdr:row>
      <xdr:rowOff>1565893</xdr:rowOff>
    </xdr:to>
    <xdr:pic>
      <xdr:nvPicPr>
        <xdr:cNvPr id="1066" name="Immagine 1065">
          <a:extLst>
            <a:ext uri="{FF2B5EF4-FFF2-40B4-BE49-F238E27FC236}">
              <a16:creationId xmlns:a16="http://schemas.microsoft.com/office/drawing/2014/main" xmlns="" id="{801B38A0-D6FF-C94C-8D63-04020AE0B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010" y="2530026707"/>
          <a:ext cx="1892133" cy="985486"/>
        </a:xfrm>
        <a:prstGeom prst="rect">
          <a:avLst/>
        </a:prstGeom>
      </xdr:spPr>
    </xdr:pic>
    <xdr:clientData/>
  </xdr:twoCellAnchor>
  <xdr:twoCellAnchor>
    <xdr:from>
      <xdr:col>0</xdr:col>
      <xdr:colOff>43010</xdr:colOff>
      <xdr:row>914</xdr:row>
      <xdr:rowOff>580407</xdr:rowOff>
    </xdr:from>
    <xdr:to>
      <xdr:col>0</xdr:col>
      <xdr:colOff>1935143</xdr:colOff>
      <xdr:row>914</xdr:row>
      <xdr:rowOff>1565893</xdr:rowOff>
    </xdr:to>
    <xdr:pic>
      <xdr:nvPicPr>
        <xdr:cNvPr id="1067" name="Immagine 1066">
          <a:extLst>
            <a:ext uri="{FF2B5EF4-FFF2-40B4-BE49-F238E27FC236}">
              <a16:creationId xmlns:a16="http://schemas.microsoft.com/office/drawing/2014/main" xmlns="" id="{584584ED-E6B1-954C-801D-5280F6461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010" y="2530026707"/>
          <a:ext cx="1892133" cy="985486"/>
        </a:xfrm>
        <a:prstGeom prst="rect">
          <a:avLst/>
        </a:prstGeom>
      </xdr:spPr>
    </xdr:pic>
    <xdr:clientData/>
  </xdr:twoCellAnchor>
  <xdr:twoCellAnchor>
    <xdr:from>
      <xdr:col>0</xdr:col>
      <xdr:colOff>165100</xdr:colOff>
      <xdr:row>915</xdr:row>
      <xdr:rowOff>546100</xdr:rowOff>
    </xdr:from>
    <xdr:to>
      <xdr:col>0</xdr:col>
      <xdr:colOff>1888805</xdr:colOff>
      <xdr:row>915</xdr:row>
      <xdr:rowOff>1866900</xdr:rowOff>
    </xdr:to>
    <xdr:pic>
      <xdr:nvPicPr>
        <xdr:cNvPr id="303" name="Immagine 302">
          <a:extLst>
            <a:ext uri="{FF2B5EF4-FFF2-40B4-BE49-F238E27FC236}">
              <a16:creationId xmlns:a16="http://schemas.microsoft.com/office/drawing/2014/main" xmlns="" id="{F5225B69-1DA4-1A4A-95D2-0ED1766C4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" y="2542565400"/>
          <a:ext cx="1723705" cy="1320800"/>
        </a:xfrm>
        <a:prstGeom prst="rect">
          <a:avLst/>
        </a:prstGeom>
      </xdr:spPr>
    </xdr:pic>
    <xdr:clientData/>
  </xdr:twoCellAnchor>
  <xdr:twoCellAnchor>
    <xdr:from>
      <xdr:col>0</xdr:col>
      <xdr:colOff>165100</xdr:colOff>
      <xdr:row>916</xdr:row>
      <xdr:rowOff>546100</xdr:rowOff>
    </xdr:from>
    <xdr:to>
      <xdr:col>0</xdr:col>
      <xdr:colOff>1888805</xdr:colOff>
      <xdr:row>916</xdr:row>
      <xdr:rowOff>1866900</xdr:rowOff>
    </xdr:to>
    <xdr:pic>
      <xdr:nvPicPr>
        <xdr:cNvPr id="1068" name="Immagine 1067">
          <a:extLst>
            <a:ext uri="{FF2B5EF4-FFF2-40B4-BE49-F238E27FC236}">
              <a16:creationId xmlns:a16="http://schemas.microsoft.com/office/drawing/2014/main" xmlns="" id="{68470897-875B-3249-9198-69E2C09D8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" y="2542565400"/>
          <a:ext cx="1723705" cy="1320800"/>
        </a:xfrm>
        <a:prstGeom prst="rect">
          <a:avLst/>
        </a:prstGeom>
      </xdr:spPr>
    </xdr:pic>
    <xdr:clientData/>
  </xdr:twoCellAnchor>
  <xdr:twoCellAnchor>
    <xdr:from>
      <xdr:col>0</xdr:col>
      <xdr:colOff>165100</xdr:colOff>
      <xdr:row>917</xdr:row>
      <xdr:rowOff>546100</xdr:rowOff>
    </xdr:from>
    <xdr:to>
      <xdr:col>0</xdr:col>
      <xdr:colOff>1888805</xdr:colOff>
      <xdr:row>917</xdr:row>
      <xdr:rowOff>1866900</xdr:rowOff>
    </xdr:to>
    <xdr:pic>
      <xdr:nvPicPr>
        <xdr:cNvPr id="1069" name="Immagine 1068">
          <a:extLst>
            <a:ext uri="{FF2B5EF4-FFF2-40B4-BE49-F238E27FC236}">
              <a16:creationId xmlns:a16="http://schemas.microsoft.com/office/drawing/2014/main" xmlns="" id="{0E9D1070-0EAB-A640-9FDD-FD84A53F6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" y="2542565400"/>
          <a:ext cx="1723705" cy="1320800"/>
        </a:xfrm>
        <a:prstGeom prst="rect">
          <a:avLst/>
        </a:prstGeom>
      </xdr:spPr>
    </xdr:pic>
    <xdr:clientData/>
  </xdr:twoCellAnchor>
  <xdr:twoCellAnchor>
    <xdr:from>
      <xdr:col>0</xdr:col>
      <xdr:colOff>131785</xdr:colOff>
      <xdr:row>918</xdr:row>
      <xdr:rowOff>44082</xdr:rowOff>
    </xdr:from>
    <xdr:to>
      <xdr:col>0</xdr:col>
      <xdr:colOff>1727495</xdr:colOff>
      <xdr:row>918</xdr:row>
      <xdr:rowOff>2038719</xdr:rowOff>
    </xdr:to>
    <xdr:pic>
      <xdr:nvPicPr>
        <xdr:cNvPr id="305" name="Immagine 304">
          <a:extLst>
            <a:ext uri="{FF2B5EF4-FFF2-40B4-BE49-F238E27FC236}">
              <a16:creationId xmlns:a16="http://schemas.microsoft.com/office/drawing/2014/main" xmlns="" id="{79F3B23A-F13F-074B-99DC-19BA8D428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785" y="2548349882"/>
          <a:ext cx="1595710" cy="1994637"/>
        </a:xfrm>
        <a:prstGeom prst="rect">
          <a:avLst/>
        </a:prstGeom>
      </xdr:spPr>
    </xdr:pic>
    <xdr:clientData/>
  </xdr:twoCellAnchor>
  <xdr:twoCellAnchor>
    <xdr:from>
      <xdr:col>0</xdr:col>
      <xdr:colOff>131785</xdr:colOff>
      <xdr:row>919</xdr:row>
      <xdr:rowOff>44082</xdr:rowOff>
    </xdr:from>
    <xdr:to>
      <xdr:col>0</xdr:col>
      <xdr:colOff>1727495</xdr:colOff>
      <xdr:row>919</xdr:row>
      <xdr:rowOff>2038719</xdr:rowOff>
    </xdr:to>
    <xdr:pic>
      <xdr:nvPicPr>
        <xdr:cNvPr id="1070" name="Immagine 1069">
          <a:extLst>
            <a:ext uri="{FF2B5EF4-FFF2-40B4-BE49-F238E27FC236}">
              <a16:creationId xmlns:a16="http://schemas.microsoft.com/office/drawing/2014/main" xmlns="" id="{8875C4FE-C58A-E942-A330-9C641FDEB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785" y="2548349882"/>
          <a:ext cx="1595710" cy="1994637"/>
        </a:xfrm>
        <a:prstGeom prst="rect">
          <a:avLst/>
        </a:prstGeom>
      </xdr:spPr>
    </xdr:pic>
    <xdr:clientData/>
  </xdr:twoCellAnchor>
  <xdr:twoCellAnchor>
    <xdr:from>
      <xdr:col>0</xdr:col>
      <xdr:colOff>131785</xdr:colOff>
      <xdr:row>920</xdr:row>
      <xdr:rowOff>44082</xdr:rowOff>
    </xdr:from>
    <xdr:to>
      <xdr:col>0</xdr:col>
      <xdr:colOff>1727495</xdr:colOff>
      <xdr:row>920</xdr:row>
      <xdr:rowOff>2038719</xdr:rowOff>
    </xdr:to>
    <xdr:pic>
      <xdr:nvPicPr>
        <xdr:cNvPr id="1071" name="Immagine 1070">
          <a:extLst>
            <a:ext uri="{FF2B5EF4-FFF2-40B4-BE49-F238E27FC236}">
              <a16:creationId xmlns:a16="http://schemas.microsoft.com/office/drawing/2014/main" xmlns="" id="{2F94C8E9-D769-934C-8E6E-2C269F213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785" y="2548349882"/>
          <a:ext cx="1595710" cy="1994637"/>
        </a:xfrm>
        <a:prstGeom prst="rect">
          <a:avLst/>
        </a:prstGeom>
      </xdr:spPr>
    </xdr:pic>
    <xdr:clientData/>
  </xdr:twoCellAnchor>
  <xdr:twoCellAnchor>
    <xdr:from>
      <xdr:col>0</xdr:col>
      <xdr:colOff>131785</xdr:colOff>
      <xdr:row>921</xdr:row>
      <xdr:rowOff>44082</xdr:rowOff>
    </xdr:from>
    <xdr:to>
      <xdr:col>0</xdr:col>
      <xdr:colOff>1727495</xdr:colOff>
      <xdr:row>921</xdr:row>
      <xdr:rowOff>2038719</xdr:rowOff>
    </xdr:to>
    <xdr:pic>
      <xdr:nvPicPr>
        <xdr:cNvPr id="1072" name="Immagine 1071">
          <a:extLst>
            <a:ext uri="{FF2B5EF4-FFF2-40B4-BE49-F238E27FC236}">
              <a16:creationId xmlns:a16="http://schemas.microsoft.com/office/drawing/2014/main" xmlns="" id="{7C27624F-2459-FF48-8923-DE31A177A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785" y="2548349882"/>
          <a:ext cx="1595710" cy="1994637"/>
        </a:xfrm>
        <a:prstGeom prst="rect">
          <a:avLst/>
        </a:prstGeom>
      </xdr:spPr>
    </xdr:pic>
    <xdr:clientData/>
  </xdr:twoCellAnchor>
  <xdr:twoCellAnchor>
    <xdr:from>
      <xdr:col>0</xdr:col>
      <xdr:colOff>131785</xdr:colOff>
      <xdr:row>922</xdr:row>
      <xdr:rowOff>44082</xdr:rowOff>
    </xdr:from>
    <xdr:to>
      <xdr:col>0</xdr:col>
      <xdr:colOff>1727495</xdr:colOff>
      <xdr:row>922</xdr:row>
      <xdr:rowOff>2038719</xdr:rowOff>
    </xdr:to>
    <xdr:pic>
      <xdr:nvPicPr>
        <xdr:cNvPr id="1073" name="Immagine 1072">
          <a:extLst>
            <a:ext uri="{FF2B5EF4-FFF2-40B4-BE49-F238E27FC236}">
              <a16:creationId xmlns:a16="http://schemas.microsoft.com/office/drawing/2014/main" xmlns="" id="{41D36911-7CDC-A24C-8E09-12357D043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785" y="2548349882"/>
          <a:ext cx="1595710" cy="1994637"/>
        </a:xfrm>
        <a:prstGeom prst="rect">
          <a:avLst/>
        </a:prstGeom>
      </xdr:spPr>
    </xdr:pic>
    <xdr:clientData/>
  </xdr:twoCellAnchor>
  <xdr:twoCellAnchor>
    <xdr:from>
      <xdr:col>0</xdr:col>
      <xdr:colOff>168204</xdr:colOff>
      <xdr:row>923</xdr:row>
      <xdr:rowOff>41980</xdr:rowOff>
    </xdr:from>
    <xdr:to>
      <xdr:col>0</xdr:col>
      <xdr:colOff>1777436</xdr:colOff>
      <xdr:row>923</xdr:row>
      <xdr:rowOff>2053520</xdr:rowOff>
    </xdr:to>
    <xdr:pic>
      <xdr:nvPicPr>
        <xdr:cNvPr id="311" name="Immagine 310">
          <a:extLst>
            <a:ext uri="{FF2B5EF4-FFF2-40B4-BE49-F238E27FC236}">
              <a16:creationId xmlns:a16="http://schemas.microsoft.com/office/drawing/2014/main" xmlns="" id="{2B636436-D608-594A-AA26-302787A04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8204" y="2558825280"/>
          <a:ext cx="1609232" cy="2011540"/>
        </a:xfrm>
        <a:prstGeom prst="rect">
          <a:avLst/>
        </a:prstGeom>
      </xdr:spPr>
    </xdr:pic>
    <xdr:clientData/>
  </xdr:twoCellAnchor>
  <xdr:twoCellAnchor>
    <xdr:from>
      <xdr:col>0</xdr:col>
      <xdr:colOff>168204</xdr:colOff>
      <xdr:row>924</xdr:row>
      <xdr:rowOff>41980</xdr:rowOff>
    </xdr:from>
    <xdr:to>
      <xdr:col>0</xdr:col>
      <xdr:colOff>1777436</xdr:colOff>
      <xdr:row>924</xdr:row>
      <xdr:rowOff>2053520</xdr:rowOff>
    </xdr:to>
    <xdr:pic>
      <xdr:nvPicPr>
        <xdr:cNvPr id="1074" name="Immagine 1073">
          <a:extLst>
            <a:ext uri="{FF2B5EF4-FFF2-40B4-BE49-F238E27FC236}">
              <a16:creationId xmlns:a16="http://schemas.microsoft.com/office/drawing/2014/main" xmlns="" id="{25AFEB45-9185-FE42-A037-D3E3EB7E4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8204" y="2558825280"/>
          <a:ext cx="1609232" cy="2011540"/>
        </a:xfrm>
        <a:prstGeom prst="rect">
          <a:avLst/>
        </a:prstGeom>
      </xdr:spPr>
    </xdr:pic>
    <xdr:clientData/>
  </xdr:twoCellAnchor>
  <xdr:twoCellAnchor>
    <xdr:from>
      <xdr:col>0</xdr:col>
      <xdr:colOff>168204</xdr:colOff>
      <xdr:row>925</xdr:row>
      <xdr:rowOff>41980</xdr:rowOff>
    </xdr:from>
    <xdr:to>
      <xdr:col>0</xdr:col>
      <xdr:colOff>1777436</xdr:colOff>
      <xdr:row>925</xdr:row>
      <xdr:rowOff>2053520</xdr:rowOff>
    </xdr:to>
    <xdr:pic>
      <xdr:nvPicPr>
        <xdr:cNvPr id="1075" name="Immagine 1074">
          <a:extLst>
            <a:ext uri="{FF2B5EF4-FFF2-40B4-BE49-F238E27FC236}">
              <a16:creationId xmlns:a16="http://schemas.microsoft.com/office/drawing/2014/main" xmlns="" id="{9A880B66-8132-FC4D-A6A3-7B992274F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8204" y="2558825280"/>
          <a:ext cx="1609232" cy="2011540"/>
        </a:xfrm>
        <a:prstGeom prst="rect">
          <a:avLst/>
        </a:prstGeom>
      </xdr:spPr>
    </xdr:pic>
    <xdr:clientData/>
  </xdr:twoCellAnchor>
  <xdr:twoCellAnchor>
    <xdr:from>
      <xdr:col>0</xdr:col>
      <xdr:colOff>168204</xdr:colOff>
      <xdr:row>926</xdr:row>
      <xdr:rowOff>41980</xdr:rowOff>
    </xdr:from>
    <xdr:to>
      <xdr:col>0</xdr:col>
      <xdr:colOff>1777436</xdr:colOff>
      <xdr:row>926</xdr:row>
      <xdr:rowOff>2053520</xdr:rowOff>
    </xdr:to>
    <xdr:pic>
      <xdr:nvPicPr>
        <xdr:cNvPr id="1076" name="Immagine 1075">
          <a:extLst>
            <a:ext uri="{FF2B5EF4-FFF2-40B4-BE49-F238E27FC236}">
              <a16:creationId xmlns:a16="http://schemas.microsoft.com/office/drawing/2014/main" xmlns="" id="{14882B25-3AA7-5743-B839-97B7CBB44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8204" y="2558825280"/>
          <a:ext cx="1609232" cy="2011540"/>
        </a:xfrm>
        <a:prstGeom prst="rect">
          <a:avLst/>
        </a:prstGeom>
      </xdr:spPr>
    </xdr:pic>
    <xdr:clientData/>
  </xdr:twoCellAnchor>
  <xdr:twoCellAnchor>
    <xdr:from>
      <xdr:col>0</xdr:col>
      <xdr:colOff>168204</xdr:colOff>
      <xdr:row>927</xdr:row>
      <xdr:rowOff>41980</xdr:rowOff>
    </xdr:from>
    <xdr:to>
      <xdr:col>0</xdr:col>
      <xdr:colOff>1777436</xdr:colOff>
      <xdr:row>927</xdr:row>
      <xdr:rowOff>2053520</xdr:rowOff>
    </xdr:to>
    <xdr:pic>
      <xdr:nvPicPr>
        <xdr:cNvPr id="1077" name="Immagine 1076">
          <a:extLst>
            <a:ext uri="{FF2B5EF4-FFF2-40B4-BE49-F238E27FC236}">
              <a16:creationId xmlns:a16="http://schemas.microsoft.com/office/drawing/2014/main" xmlns="" id="{FC628395-F642-2F4F-963A-BEC149A5B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8204" y="2558825280"/>
          <a:ext cx="1609232" cy="2011540"/>
        </a:xfrm>
        <a:prstGeom prst="rect">
          <a:avLst/>
        </a:prstGeom>
      </xdr:spPr>
    </xdr:pic>
    <xdr:clientData/>
  </xdr:twoCellAnchor>
  <xdr:twoCellAnchor>
    <xdr:from>
      <xdr:col>0</xdr:col>
      <xdr:colOff>100446</xdr:colOff>
      <xdr:row>928</xdr:row>
      <xdr:rowOff>189346</xdr:rowOff>
    </xdr:from>
    <xdr:to>
      <xdr:col>0</xdr:col>
      <xdr:colOff>1855355</xdr:colOff>
      <xdr:row>928</xdr:row>
      <xdr:rowOff>1944255</xdr:rowOff>
    </xdr:to>
    <xdr:pic>
      <xdr:nvPicPr>
        <xdr:cNvPr id="312" name="Immagine 311">
          <a:extLst>
            <a:ext uri="{FF2B5EF4-FFF2-40B4-BE49-F238E27FC236}">
              <a16:creationId xmlns:a16="http://schemas.microsoft.com/office/drawing/2014/main" xmlns="" id="{98BF40EB-34BC-3349-B730-2FDFD99E3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446" y="2569450146"/>
          <a:ext cx="1754909" cy="1754909"/>
        </a:xfrm>
        <a:prstGeom prst="rect">
          <a:avLst/>
        </a:prstGeom>
      </xdr:spPr>
    </xdr:pic>
    <xdr:clientData/>
  </xdr:twoCellAnchor>
  <xdr:twoCellAnchor>
    <xdr:from>
      <xdr:col>0</xdr:col>
      <xdr:colOff>100446</xdr:colOff>
      <xdr:row>929</xdr:row>
      <xdr:rowOff>189346</xdr:rowOff>
    </xdr:from>
    <xdr:to>
      <xdr:col>0</xdr:col>
      <xdr:colOff>1855355</xdr:colOff>
      <xdr:row>929</xdr:row>
      <xdr:rowOff>1944255</xdr:rowOff>
    </xdr:to>
    <xdr:pic>
      <xdr:nvPicPr>
        <xdr:cNvPr id="1078" name="Immagine 1077">
          <a:extLst>
            <a:ext uri="{FF2B5EF4-FFF2-40B4-BE49-F238E27FC236}">
              <a16:creationId xmlns:a16="http://schemas.microsoft.com/office/drawing/2014/main" xmlns="" id="{F2A58A8A-9D4E-4747-96A5-7C7930AA2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446" y="2569450146"/>
          <a:ext cx="1754909" cy="1754909"/>
        </a:xfrm>
        <a:prstGeom prst="rect">
          <a:avLst/>
        </a:prstGeom>
      </xdr:spPr>
    </xdr:pic>
    <xdr:clientData/>
  </xdr:twoCellAnchor>
  <xdr:twoCellAnchor>
    <xdr:from>
      <xdr:col>0</xdr:col>
      <xdr:colOff>100446</xdr:colOff>
      <xdr:row>930</xdr:row>
      <xdr:rowOff>189346</xdr:rowOff>
    </xdr:from>
    <xdr:to>
      <xdr:col>0</xdr:col>
      <xdr:colOff>1855355</xdr:colOff>
      <xdr:row>930</xdr:row>
      <xdr:rowOff>1944255</xdr:rowOff>
    </xdr:to>
    <xdr:pic>
      <xdr:nvPicPr>
        <xdr:cNvPr id="1079" name="Immagine 1078">
          <a:extLst>
            <a:ext uri="{FF2B5EF4-FFF2-40B4-BE49-F238E27FC236}">
              <a16:creationId xmlns:a16="http://schemas.microsoft.com/office/drawing/2014/main" xmlns="" id="{478A532C-D90F-E449-81A0-381B03022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446" y="2569450146"/>
          <a:ext cx="1754909" cy="1754909"/>
        </a:xfrm>
        <a:prstGeom prst="rect">
          <a:avLst/>
        </a:prstGeom>
      </xdr:spPr>
    </xdr:pic>
    <xdr:clientData/>
  </xdr:twoCellAnchor>
  <xdr:twoCellAnchor>
    <xdr:from>
      <xdr:col>0</xdr:col>
      <xdr:colOff>100446</xdr:colOff>
      <xdr:row>931</xdr:row>
      <xdr:rowOff>189346</xdr:rowOff>
    </xdr:from>
    <xdr:to>
      <xdr:col>0</xdr:col>
      <xdr:colOff>1855355</xdr:colOff>
      <xdr:row>931</xdr:row>
      <xdr:rowOff>1944255</xdr:rowOff>
    </xdr:to>
    <xdr:pic>
      <xdr:nvPicPr>
        <xdr:cNvPr id="1080" name="Immagine 1079">
          <a:extLst>
            <a:ext uri="{FF2B5EF4-FFF2-40B4-BE49-F238E27FC236}">
              <a16:creationId xmlns:a16="http://schemas.microsoft.com/office/drawing/2014/main" xmlns="" id="{1359C652-3102-594A-87DE-6451BDF50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446" y="2569450146"/>
          <a:ext cx="1754909" cy="1754909"/>
        </a:xfrm>
        <a:prstGeom prst="rect">
          <a:avLst/>
        </a:prstGeom>
      </xdr:spPr>
    </xdr:pic>
    <xdr:clientData/>
  </xdr:twoCellAnchor>
  <xdr:twoCellAnchor>
    <xdr:from>
      <xdr:col>0</xdr:col>
      <xdr:colOff>60275</xdr:colOff>
      <xdr:row>964</xdr:row>
      <xdr:rowOff>174575</xdr:rowOff>
    </xdr:from>
    <xdr:to>
      <xdr:col>0</xdr:col>
      <xdr:colOff>1920925</xdr:colOff>
      <xdr:row>964</xdr:row>
      <xdr:rowOff>2035225</xdr:rowOff>
    </xdr:to>
    <xdr:pic>
      <xdr:nvPicPr>
        <xdr:cNvPr id="314" name="Immagine 313">
          <a:extLst>
            <a:ext uri="{FF2B5EF4-FFF2-40B4-BE49-F238E27FC236}">
              <a16:creationId xmlns:a16="http://schemas.microsoft.com/office/drawing/2014/main" xmlns="" id="{9205F3FA-CC26-7940-BDBD-0C04BFF24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275" y="2594581375"/>
          <a:ext cx="1860650" cy="1860650"/>
        </a:xfrm>
        <a:prstGeom prst="rect">
          <a:avLst/>
        </a:prstGeom>
      </xdr:spPr>
    </xdr:pic>
    <xdr:clientData/>
  </xdr:twoCellAnchor>
  <xdr:twoCellAnchor>
    <xdr:from>
      <xdr:col>0</xdr:col>
      <xdr:colOff>60275</xdr:colOff>
      <xdr:row>965</xdr:row>
      <xdr:rowOff>174575</xdr:rowOff>
    </xdr:from>
    <xdr:to>
      <xdr:col>0</xdr:col>
      <xdr:colOff>1920925</xdr:colOff>
      <xdr:row>965</xdr:row>
      <xdr:rowOff>2035225</xdr:rowOff>
    </xdr:to>
    <xdr:pic>
      <xdr:nvPicPr>
        <xdr:cNvPr id="1081" name="Immagine 1080">
          <a:extLst>
            <a:ext uri="{FF2B5EF4-FFF2-40B4-BE49-F238E27FC236}">
              <a16:creationId xmlns:a16="http://schemas.microsoft.com/office/drawing/2014/main" xmlns="" id="{75265089-7180-CE4E-BDC5-4E64535A2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275" y="2594581375"/>
          <a:ext cx="1860650" cy="1860650"/>
        </a:xfrm>
        <a:prstGeom prst="rect">
          <a:avLst/>
        </a:prstGeom>
      </xdr:spPr>
    </xdr:pic>
    <xdr:clientData/>
  </xdr:twoCellAnchor>
  <xdr:twoCellAnchor>
    <xdr:from>
      <xdr:col>0</xdr:col>
      <xdr:colOff>376385</xdr:colOff>
      <xdr:row>1147</xdr:row>
      <xdr:rowOff>46400</xdr:rowOff>
    </xdr:from>
    <xdr:to>
      <xdr:col>0</xdr:col>
      <xdr:colOff>1702224</xdr:colOff>
      <xdr:row>1147</xdr:row>
      <xdr:rowOff>2036401</xdr:rowOff>
    </xdr:to>
    <xdr:pic>
      <xdr:nvPicPr>
        <xdr:cNvPr id="317" name="Immagine 316">
          <a:extLst>
            <a:ext uri="{FF2B5EF4-FFF2-40B4-BE49-F238E27FC236}">
              <a16:creationId xmlns:a16="http://schemas.microsoft.com/office/drawing/2014/main" xmlns="" id="{B82A2C55-4B84-5841-B3BE-D89BEB419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385" y="2615408200"/>
          <a:ext cx="1325839" cy="1990001"/>
        </a:xfrm>
        <a:prstGeom prst="rect">
          <a:avLst/>
        </a:prstGeom>
      </xdr:spPr>
    </xdr:pic>
    <xdr:clientData/>
  </xdr:twoCellAnchor>
  <xdr:twoCellAnchor>
    <xdr:from>
      <xdr:col>0</xdr:col>
      <xdr:colOff>376385</xdr:colOff>
      <xdr:row>1148</xdr:row>
      <xdr:rowOff>46400</xdr:rowOff>
    </xdr:from>
    <xdr:to>
      <xdr:col>0</xdr:col>
      <xdr:colOff>1702224</xdr:colOff>
      <xdr:row>1148</xdr:row>
      <xdr:rowOff>2036401</xdr:rowOff>
    </xdr:to>
    <xdr:pic>
      <xdr:nvPicPr>
        <xdr:cNvPr id="1082" name="Immagine 1081">
          <a:extLst>
            <a:ext uri="{FF2B5EF4-FFF2-40B4-BE49-F238E27FC236}">
              <a16:creationId xmlns:a16="http://schemas.microsoft.com/office/drawing/2014/main" xmlns="" id="{DEAC9142-5AFC-C04F-87E7-68A827D26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385" y="2615408200"/>
          <a:ext cx="1325839" cy="1990001"/>
        </a:xfrm>
        <a:prstGeom prst="rect">
          <a:avLst/>
        </a:prstGeom>
      </xdr:spPr>
    </xdr:pic>
    <xdr:clientData/>
  </xdr:twoCellAnchor>
  <xdr:twoCellAnchor>
    <xdr:from>
      <xdr:col>0</xdr:col>
      <xdr:colOff>376385</xdr:colOff>
      <xdr:row>1149</xdr:row>
      <xdr:rowOff>46400</xdr:rowOff>
    </xdr:from>
    <xdr:to>
      <xdr:col>0</xdr:col>
      <xdr:colOff>1702224</xdr:colOff>
      <xdr:row>1149</xdr:row>
      <xdr:rowOff>2036401</xdr:rowOff>
    </xdr:to>
    <xdr:pic>
      <xdr:nvPicPr>
        <xdr:cNvPr id="1083" name="Immagine 1082">
          <a:extLst>
            <a:ext uri="{FF2B5EF4-FFF2-40B4-BE49-F238E27FC236}">
              <a16:creationId xmlns:a16="http://schemas.microsoft.com/office/drawing/2014/main" xmlns="" id="{9ACD9CC9-C0F8-604B-A64D-7346674D5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385" y="2615408200"/>
          <a:ext cx="1325839" cy="1990001"/>
        </a:xfrm>
        <a:prstGeom prst="rect">
          <a:avLst/>
        </a:prstGeom>
      </xdr:spPr>
    </xdr:pic>
    <xdr:clientData/>
  </xdr:twoCellAnchor>
  <xdr:twoCellAnchor>
    <xdr:from>
      <xdr:col>0</xdr:col>
      <xdr:colOff>95003</xdr:colOff>
      <xdr:row>415</xdr:row>
      <xdr:rowOff>215450</xdr:rowOff>
    </xdr:from>
    <xdr:to>
      <xdr:col>0</xdr:col>
      <xdr:colOff>1860798</xdr:colOff>
      <xdr:row>415</xdr:row>
      <xdr:rowOff>1957850</xdr:rowOff>
    </xdr:to>
    <xdr:pic>
      <xdr:nvPicPr>
        <xdr:cNvPr id="319" name="Immagine 318">
          <a:extLst>
            <a:ext uri="{FF2B5EF4-FFF2-40B4-BE49-F238E27FC236}">
              <a16:creationId xmlns:a16="http://schemas.microsoft.com/office/drawing/2014/main" xmlns="" id="{A51AF42E-A4A8-5340-9DAB-109BB11817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003" y="2621863750"/>
          <a:ext cx="1765795" cy="174240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683</xdr:row>
      <xdr:rowOff>266700</xdr:rowOff>
    </xdr:from>
    <xdr:to>
      <xdr:col>0</xdr:col>
      <xdr:colOff>1961874</xdr:colOff>
      <xdr:row>683</xdr:row>
      <xdr:rowOff>1943100</xdr:rowOff>
    </xdr:to>
    <xdr:pic>
      <xdr:nvPicPr>
        <xdr:cNvPr id="386" name="Immagine 385">
          <a:extLst>
            <a:ext uri="{FF2B5EF4-FFF2-40B4-BE49-F238E27FC236}">
              <a16:creationId xmlns:a16="http://schemas.microsoft.com/office/drawing/2014/main" xmlns="" id="{8DFFC4EB-632F-924B-9957-285053360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700" y="2626106000"/>
          <a:ext cx="1822174" cy="16764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729</xdr:row>
      <xdr:rowOff>546100</xdr:rowOff>
    </xdr:from>
    <xdr:to>
      <xdr:col>0</xdr:col>
      <xdr:colOff>1841500</xdr:colOff>
      <xdr:row>729</xdr:row>
      <xdr:rowOff>1638300</xdr:rowOff>
    </xdr:to>
    <xdr:pic>
      <xdr:nvPicPr>
        <xdr:cNvPr id="396" name="Immagine 395">
          <a:extLst>
            <a:ext uri="{FF2B5EF4-FFF2-40B4-BE49-F238E27FC236}">
              <a16:creationId xmlns:a16="http://schemas.microsoft.com/office/drawing/2014/main" xmlns="" id="{8548E844-C0D3-B14B-A3FA-4CA1860F1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200" y="2628480900"/>
          <a:ext cx="1638300" cy="1092200"/>
        </a:xfrm>
        <a:prstGeom prst="rect">
          <a:avLst/>
        </a:prstGeom>
      </xdr:spPr>
    </xdr:pic>
    <xdr:clientData/>
  </xdr:twoCellAnchor>
  <xdr:twoCellAnchor>
    <xdr:from>
      <xdr:col>0</xdr:col>
      <xdr:colOff>203200</xdr:colOff>
      <xdr:row>730</xdr:row>
      <xdr:rowOff>546100</xdr:rowOff>
    </xdr:from>
    <xdr:to>
      <xdr:col>0</xdr:col>
      <xdr:colOff>1841500</xdr:colOff>
      <xdr:row>730</xdr:row>
      <xdr:rowOff>1638300</xdr:rowOff>
    </xdr:to>
    <xdr:pic>
      <xdr:nvPicPr>
        <xdr:cNvPr id="1084" name="Immagine 1083">
          <a:extLst>
            <a:ext uri="{FF2B5EF4-FFF2-40B4-BE49-F238E27FC236}">
              <a16:creationId xmlns:a16="http://schemas.microsoft.com/office/drawing/2014/main" xmlns="" id="{30E42214-AF14-3340-9580-4C7FD76C4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200" y="2628480900"/>
          <a:ext cx="1638300" cy="1092200"/>
        </a:xfrm>
        <a:prstGeom prst="rect">
          <a:avLst/>
        </a:prstGeom>
      </xdr:spPr>
    </xdr:pic>
    <xdr:clientData/>
  </xdr:twoCellAnchor>
  <xdr:twoCellAnchor>
    <xdr:from>
      <xdr:col>0</xdr:col>
      <xdr:colOff>303690</xdr:colOff>
      <xdr:row>752</xdr:row>
      <xdr:rowOff>123940</xdr:rowOff>
    </xdr:from>
    <xdr:to>
      <xdr:col>0</xdr:col>
      <xdr:colOff>1612422</xdr:colOff>
      <xdr:row>752</xdr:row>
      <xdr:rowOff>1971560</xdr:rowOff>
    </xdr:to>
    <xdr:pic>
      <xdr:nvPicPr>
        <xdr:cNvPr id="470" name="Immagine 469">
          <a:extLst>
            <a:ext uri="{FF2B5EF4-FFF2-40B4-BE49-F238E27FC236}">
              <a16:creationId xmlns:a16="http://schemas.microsoft.com/office/drawing/2014/main" xmlns="" id="{C72984D4-8F31-2D42-BD43-F21F93AA3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690" y="2632249740"/>
          <a:ext cx="1308732" cy="1847620"/>
        </a:xfrm>
        <a:prstGeom prst="rect">
          <a:avLst/>
        </a:prstGeom>
      </xdr:spPr>
    </xdr:pic>
    <xdr:clientData/>
  </xdr:twoCellAnchor>
  <xdr:twoCellAnchor>
    <xdr:from>
      <xdr:col>0</xdr:col>
      <xdr:colOff>165100</xdr:colOff>
      <xdr:row>753</xdr:row>
      <xdr:rowOff>460400</xdr:rowOff>
    </xdr:from>
    <xdr:to>
      <xdr:col>0</xdr:col>
      <xdr:colOff>1879600</xdr:colOff>
      <xdr:row>753</xdr:row>
      <xdr:rowOff>1733702</xdr:rowOff>
    </xdr:to>
    <xdr:pic>
      <xdr:nvPicPr>
        <xdr:cNvPr id="476" name="Immagine 475">
          <a:extLst>
            <a:ext uri="{FF2B5EF4-FFF2-40B4-BE49-F238E27FC236}">
              <a16:creationId xmlns:a16="http://schemas.microsoft.com/office/drawing/2014/main" xmlns="" id="{B901499B-3E80-634C-814E-64D2A4F81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" y="2634681700"/>
          <a:ext cx="1714500" cy="1273302"/>
        </a:xfrm>
        <a:prstGeom prst="rect">
          <a:avLst/>
        </a:prstGeom>
      </xdr:spPr>
    </xdr:pic>
    <xdr:clientData/>
  </xdr:twoCellAnchor>
  <xdr:twoCellAnchor>
    <xdr:from>
      <xdr:col>0</xdr:col>
      <xdr:colOff>165100</xdr:colOff>
      <xdr:row>754</xdr:row>
      <xdr:rowOff>460400</xdr:rowOff>
    </xdr:from>
    <xdr:to>
      <xdr:col>0</xdr:col>
      <xdr:colOff>1879600</xdr:colOff>
      <xdr:row>754</xdr:row>
      <xdr:rowOff>1733702</xdr:rowOff>
    </xdr:to>
    <xdr:pic>
      <xdr:nvPicPr>
        <xdr:cNvPr id="1085" name="Immagine 1084">
          <a:extLst>
            <a:ext uri="{FF2B5EF4-FFF2-40B4-BE49-F238E27FC236}">
              <a16:creationId xmlns:a16="http://schemas.microsoft.com/office/drawing/2014/main" xmlns="" id="{600373FB-6BCF-AE49-8AA3-9755D3C30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" y="2634681700"/>
          <a:ext cx="1714500" cy="1273302"/>
        </a:xfrm>
        <a:prstGeom prst="rect">
          <a:avLst/>
        </a:prstGeom>
      </xdr:spPr>
    </xdr:pic>
    <xdr:clientData/>
  </xdr:twoCellAnchor>
  <xdr:twoCellAnchor>
    <xdr:from>
      <xdr:col>0</xdr:col>
      <xdr:colOff>342348</xdr:colOff>
      <xdr:row>962</xdr:row>
      <xdr:rowOff>75371</xdr:rowOff>
    </xdr:from>
    <xdr:to>
      <xdr:col>0</xdr:col>
      <xdr:colOff>1613453</xdr:colOff>
      <xdr:row>962</xdr:row>
      <xdr:rowOff>1982029</xdr:rowOff>
    </xdr:to>
    <xdr:pic>
      <xdr:nvPicPr>
        <xdr:cNvPr id="518" name="Immagine 517">
          <a:extLst>
            <a:ext uri="{FF2B5EF4-FFF2-40B4-BE49-F238E27FC236}">
              <a16:creationId xmlns:a16="http://schemas.microsoft.com/office/drawing/2014/main" xmlns="" id="{18C9B740-0A5A-C04C-8F48-7364E7CD8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348" y="2676206671"/>
          <a:ext cx="1271105" cy="1906658"/>
        </a:xfrm>
        <a:prstGeom prst="rect">
          <a:avLst/>
        </a:prstGeom>
      </xdr:spPr>
    </xdr:pic>
    <xdr:clientData/>
  </xdr:twoCellAnchor>
  <xdr:twoCellAnchor>
    <xdr:from>
      <xdr:col>0</xdr:col>
      <xdr:colOff>292101</xdr:colOff>
      <xdr:row>966</xdr:row>
      <xdr:rowOff>76200</xdr:rowOff>
    </xdr:from>
    <xdr:to>
      <xdr:col>0</xdr:col>
      <xdr:colOff>1758951</xdr:colOff>
      <xdr:row>966</xdr:row>
      <xdr:rowOff>2032000</xdr:rowOff>
    </xdr:to>
    <xdr:pic>
      <xdr:nvPicPr>
        <xdr:cNvPr id="529" name="Immagine 528">
          <a:extLst>
            <a:ext uri="{FF2B5EF4-FFF2-40B4-BE49-F238E27FC236}">
              <a16:creationId xmlns:a16="http://schemas.microsoft.com/office/drawing/2014/main" xmlns="" id="{7032E882-EE5A-654B-9751-96B093DBE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1" y="2678303000"/>
          <a:ext cx="1466850" cy="1955800"/>
        </a:xfrm>
        <a:prstGeom prst="rect">
          <a:avLst/>
        </a:prstGeom>
      </xdr:spPr>
    </xdr:pic>
    <xdr:clientData/>
  </xdr:twoCellAnchor>
  <xdr:twoCellAnchor>
    <xdr:from>
      <xdr:col>0</xdr:col>
      <xdr:colOff>461754</xdr:colOff>
      <xdr:row>539</xdr:row>
      <xdr:rowOff>31943</xdr:rowOff>
    </xdr:from>
    <xdr:to>
      <xdr:col>0</xdr:col>
      <xdr:colOff>1659147</xdr:colOff>
      <xdr:row>539</xdr:row>
      <xdr:rowOff>2012758</xdr:rowOff>
    </xdr:to>
    <xdr:pic>
      <xdr:nvPicPr>
        <xdr:cNvPr id="538" name="Immagine 537">
          <a:extLst>
            <a:ext uri="{FF2B5EF4-FFF2-40B4-BE49-F238E27FC236}">
              <a16:creationId xmlns:a16="http://schemas.microsoft.com/office/drawing/2014/main" xmlns="" id="{289BD3C6-9356-9D4E-8EF6-141E46B8B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1754" y="2680354243"/>
          <a:ext cx="1197393" cy="1980815"/>
        </a:xfrm>
        <a:prstGeom prst="rect">
          <a:avLst/>
        </a:prstGeom>
      </xdr:spPr>
    </xdr:pic>
    <xdr:clientData/>
  </xdr:twoCellAnchor>
  <xdr:twoCellAnchor>
    <xdr:from>
      <xdr:col>0</xdr:col>
      <xdr:colOff>135208</xdr:colOff>
      <xdr:row>968</xdr:row>
      <xdr:rowOff>414280</xdr:rowOff>
    </xdr:from>
    <xdr:to>
      <xdr:col>0</xdr:col>
      <xdr:colOff>1909492</xdr:colOff>
      <xdr:row>968</xdr:row>
      <xdr:rowOff>1605021</xdr:rowOff>
    </xdr:to>
    <xdr:pic>
      <xdr:nvPicPr>
        <xdr:cNvPr id="543" name="Immagine 542">
          <a:extLst>
            <a:ext uri="{FF2B5EF4-FFF2-40B4-BE49-F238E27FC236}">
              <a16:creationId xmlns:a16="http://schemas.microsoft.com/office/drawing/2014/main" xmlns="" id="{6DADB085-8946-344B-8FF4-25E0E9186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8" y="2682832080"/>
          <a:ext cx="1774284" cy="1190741"/>
        </a:xfrm>
        <a:prstGeom prst="rect">
          <a:avLst/>
        </a:prstGeom>
      </xdr:spPr>
    </xdr:pic>
    <xdr:clientData/>
  </xdr:twoCellAnchor>
  <xdr:twoCellAnchor>
    <xdr:from>
      <xdr:col>0</xdr:col>
      <xdr:colOff>368300</xdr:colOff>
      <xdr:row>354</xdr:row>
      <xdr:rowOff>111868</xdr:rowOff>
    </xdr:from>
    <xdr:to>
      <xdr:col>0</xdr:col>
      <xdr:colOff>1739900</xdr:colOff>
      <xdr:row>354</xdr:row>
      <xdr:rowOff>2057400</xdr:rowOff>
    </xdr:to>
    <xdr:pic>
      <xdr:nvPicPr>
        <xdr:cNvPr id="650" name="Immagine 649">
          <a:extLst>
            <a:ext uri="{FF2B5EF4-FFF2-40B4-BE49-F238E27FC236}">
              <a16:creationId xmlns:a16="http://schemas.microsoft.com/office/drawing/2014/main" xmlns="" id="{C4F28A74-60A9-4945-AC11-523AB64C4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8300" y="2693007168"/>
          <a:ext cx="1371600" cy="1945532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951</xdr:row>
      <xdr:rowOff>304800</xdr:rowOff>
    </xdr:from>
    <xdr:to>
      <xdr:col>0</xdr:col>
      <xdr:colOff>1917700</xdr:colOff>
      <xdr:row>951</xdr:row>
      <xdr:rowOff>1955800</xdr:rowOff>
    </xdr:to>
    <xdr:pic>
      <xdr:nvPicPr>
        <xdr:cNvPr id="657" name="Immagine 656">
          <a:extLst>
            <a:ext uri="{FF2B5EF4-FFF2-40B4-BE49-F238E27FC236}">
              <a16:creationId xmlns:a16="http://schemas.microsoft.com/office/drawing/2014/main" xmlns="" id="{A36ED942-D7D5-D643-BAAA-29025ECC1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2695295600"/>
          <a:ext cx="1651000" cy="1651000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952</xdr:row>
      <xdr:rowOff>304800</xdr:rowOff>
    </xdr:from>
    <xdr:to>
      <xdr:col>0</xdr:col>
      <xdr:colOff>1917700</xdr:colOff>
      <xdr:row>952</xdr:row>
      <xdr:rowOff>1955800</xdr:rowOff>
    </xdr:to>
    <xdr:pic>
      <xdr:nvPicPr>
        <xdr:cNvPr id="1093" name="Immagine 1092">
          <a:extLst>
            <a:ext uri="{FF2B5EF4-FFF2-40B4-BE49-F238E27FC236}">
              <a16:creationId xmlns:a16="http://schemas.microsoft.com/office/drawing/2014/main" xmlns="" id="{84FE8922-13D2-B949-9ADD-FED957600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2695295600"/>
          <a:ext cx="1651000" cy="1651000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953</xdr:row>
      <xdr:rowOff>304800</xdr:rowOff>
    </xdr:from>
    <xdr:to>
      <xdr:col>0</xdr:col>
      <xdr:colOff>1917700</xdr:colOff>
      <xdr:row>953</xdr:row>
      <xdr:rowOff>1955800</xdr:rowOff>
    </xdr:to>
    <xdr:pic>
      <xdr:nvPicPr>
        <xdr:cNvPr id="1094" name="Immagine 1093">
          <a:extLst>
            <a:ext uri="{FF2B5EF4-FFF2-40B4-BE49-F238E27FC236}">
              <a16:creationId xmlns:a16="http://schemas.microsoft.com/office/drawing/2014/main" xmlns="" id="{69853A7E-3547-EF4F-926E-6A270F699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2695295600"/>
          <a:ext cx="1651000" cy="1651000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954</xdr:row>
      <xdr:rowOff>304800</xdr:rowOff>
    </xdr:from>
    <xdr:to>
      <xdr:col>0</xdr:col>
      <xdr:colOff>1917700</xdr:colOff>
      <xdr:row>954</xdr:row>
      <xdr:rowOff>1955800</xdr:rowOff>
    </xdr:to>
    <xdr:pic>
      <xdr:nvPicPr>
        <xdr:cNvPr id="1095" name="Immagine 1094">
          <a:extLst>
            <a:ext uri="{FF2B5EF4-FFF2-40B4-BE49-F238E27FC236}">
              <a16:creationId xmlns:a16="http://schemas.microsoft.com/office/drawing/2014/main" xmlns="" id="{991400DA-0204-7F41-9D68-E3797E7E5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2695295600"/>
          <a:ext cx="1651000" cy="1651000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955</xdr:row>
      <xdr:rowOff>304800</xdr:rowOff>
    </xdr:from>
    <xdr:to>
      <xdr:col>0</xdr:col>
      <xdr:colOff>1917700</xdr:colOff>
      <xdr:row>955</xdr:row>
      <xdr:rowOff>1955800</xdr:rowOff>
    </xdr:to>
    <xdr:pic>
      <xdr:nvPicPr>
        <xdr:cNvPr id="1096" name="Immagine 1095">
          <a:extLst>
            <a:ext uri="{FF2B5EF4-FFF2-40B4-BE49-F238E27FC236}">
              <a16:creationId xmlns:a16="http://schemas.microsoft.com/office/drawing/2014/main" xmlns="" id="{CE673B6E-E9A3-DA4A-9C7C-A130C23F4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2695295600"/>
          <a:ext cx="1651000" cy="165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S1231"/>
  <sheetViews>
    <sheetView tabSelected="1" zoomScale="90" zoomScaleNormal="90" workbookViewId="0">
      <selection activeCell="AB4" sqref="AB4"/>
    </sheetView>
  </sheetViews>
  <sheetFormatPr defaultColWidth="9.33203125" defaultRowHeight="12.75" x14ac:dyDescent="0.2"/>
  <cols>
    <col min="1" max="1" width="31.6640625" style="1" customWidth="1"/>
    <col min="2" max="2" width="23" style="1" customWidth="1"/>
    <col min="3" max="3" width="14.83203125" style="1" customWidth="1"/>
    <col min="4" max="4" width="19.6640625" style="1" customWidth="1"/>
    <col min="5" max="5" width="12.33203125" style="1" bestFit="1" customWidth="1"/>
    <col min="6" max="6" width="10.6640625" style="1" bestFit="1" customWidth="1"/>
    <col min="7" max="7" width="15.83203125" style="1" bestFit="1" customWidth="1"/>
    <col min="8" max="8" width="23.1640625" style="1" bestFit="1" customWidth="1"/>
    <col min="9" max="9" width="17.6640625" style="1" customWidth="1"/>
    <col min="10" max="10" width="6.1640625" style="1" bestFit="1" customWidth="1"/>
    <col min="11" max="11" width="20" style="1" bestFit="1" customWidth="1"/>
    <col min="12" max="12" width="14.6640625" style="1" bestFit="1" customWidth="1"/>
    <col min="13" max="13" width="32.6640625" style="1" customWidth="1"/>
    <col min="14" max="14" width="12.33203125" style="1" customWidth="1"/>
    <col min="15" max="15" width="19" style="1" bestFit="1" customWidth="1"/>
    <col min="16" max="16" width="11.6640625" style="1" hidden="1" customWidth="1"/>
    <col min="17" max="17" width="12.33203125" style="1" bestFit="1" customWidth="1"/>
    <col min="18" max="18" width="13.83203125" style="1" customWidth="1"/>
    <col min="19" max="19" width="19.83203125" style="1" bestFit="1" customWidth="1"/>
    <col min="20" max="16384" width="9.33203125" style="1"/>
  </cols>
  <sheetData>
    <row r="1" spans="1:19" x14ac:dyDescent="0.2">
      <c r="O1" s="21">
        <f>SUBTOTAL(9,O4:O1230)</f>
        <v>20543.600000000046</v>
      </c>
      <c r="Q1" s="22">
        <f>SUBTOTAL(9,Q4:Q1230)</f>
        <v>7095</v>
      </c>
    </row>
    <row r="2" spans="1:19" ht="13.5" thickBot="1" x14ac:dyDescent="0.25">
      <c r="Q2" s="2"/>
    </row>
    <row r="3" spans="1:19" s="20" customFormat="1" ht="27.95" customHeight="1" x14ac:dyDescent="0.25">
      <c r="A3" s="17" t="s">
        <v>2074</v>
      </c>
      <c r="B3" s="18" t="s">
        <v>2069</v>
      </c>
      <c r="C3" s="18" t="s">
        <v>2076</v>
      </c>
      <c r="D3" s="18" t="s">
        <v>2077</v>
      </c>
      <c r="E3" s="18" t="s">
        <v>2078</v>
      </c>
      <c r="F3" s="18" t="s">
        <v>2079</v>
      </c>
      <c r="G3" s="18" t="s">
        <v>2080</v>
      </c>
      <c r="H3" s="18" t="s">
        <v>2081</v>
      </c>
      <c r="I3" s="18" t="s">
        <v>2082</v>
      </c>
      <c r="J3" s="18" t="s">
        <v>2083</v>
      </c>
      <c r="K3" s="18" t="s">
        <v>3</v>
      </c>
      <c r="L3" s="18" t="s">
        <v>2</v>
      </c>
      <c r="M3" s="18" t="s">
        <v>2084</v>
      </c>
      <c r="N3" s="18" t="s">
        <v>2085</v>
      </c>
      <c r="O3" s="18" t="s">
        <v>2088</v>
      </c>
      <c r="P3" s="18" t="s">
        <v>2089</v>
      </c>
      <c r="Q3" s="18" t="s">
        <v>2086</v>
      </c>
      <c r="R3" s="18" t="s">
        <v>2087</v>
      </c>
      <c r="S3" s="19" t="s">
        <v>2075</v>
      </c>
    </row>
    <row r="4" spans="1:19" ht="165" customHeight="1" x14ac:dyDescent="0.2">
      <c r="A4" s="15"/>
      <c r="B4" s="4" t="s">
        <v>1853</v>
      </c>
      <c r="C4" s="4" t="s">
        <v>2071</v>
      </c>
      <c r="D4" s="4" t="s">
        <v>2073</v>
      </c>
      <c r="E4" s="4" t="s">
        <v>651</v>
      </c>
      <c r="F4" s="4" t="s">
        <v>652</v>
      </c>
      <c r="G4" s="4" t="s">
        <v>22</v>
      </c>
      <c r="H4" s="4" t="s">
        <v>653</v>
      </c>
      <c r="I4" s="4" t="s">
        <v>23</v>
      </c>
      <c r="J4" s="4" t="s">
        <v>7</v>
      </c>
      <c r="K4" s="4" t="s">
        <v>838</v>
      </c>
      <c r="L4" s="4" t="s">
        <v>841</v>
      </c>
      <c r="M4" s="5" t="s">
        <v>718</v>
      </c>
      <c r="N4" s="4" t="s">
        <v>50</v>
      </c>
      <c r="O4" s="6">
        <v>60.9</v>
      </c>
      <c r="P4" s="6">
        <f>O4*Q4</f>
        <v>121.8</v>
      </c>
      <c r="Q4" s="4">
        <v>2</v>
      </c>
      <c r="R4" s="7">
        <f>ROUND($O4*$Q4,2)</f>
        <v>121.8</v>
      </c>
      <c r="S4" s="8">
        <v>8054524831482</v>
      </c>
    </row>
    <row r="5" spans="1:19" ht="165" customHeight="1" x14ac:dyDescent="0.2">
      <c r="A5" s="3"/>
      <c r="B5" s="4" t="s">
        <v>848</v>
      </c>
      <c r="C5" s="4" t="s">
        <v>2070</v>
      </c>
      <c r="D5" s="4" t="s">
        <v>2073</v>
      </c>
      <c r="E5" s="4" t="s">
        <v>242</v>
      </c>
      <c r="F5" s="4" t="s">
        <v>243</v>
      </c>
      <c r="G5" s="4" t="s">
        <v>1</v>
      </c>
      <c r="H5" s="4" t="s">
        <v>244</v>
      </c>
      <c r="I5" s="4" t="s">
        <v>14</v>
      </c>
      <c r="J5" s="4" t="s">
        <v>7</v>
      </c>
      <c r="K5" s="4" t="s">
        <v>838</v>
      </c>
      <c r="L5" s="4" t="s">
        <v>841</v>
      </c>
      <c r="M5" s="5" t="s">
        <v>712</v>
      </c>
      <c r="N5" s="4" t="s">
        <v>245</v>
      </c>
      <c r="O5" s="6">
        <v>19.600000000000001</v>
      </c>
      <c r="P5" s="6">
        <f>O5*Q5</f>
        <v>568.40000000000009</v>
      </c>
      <c r="Q5" s="4">
        <v>29</v>
      </c>
      <c r="R5" s="7">
        <f>ROUND($O5*$Q5,2)</f>
        <v>568.4</v>
      </c>
      <c r="S5" s="8">
        <v>8057015503523</v>
      </c>
    </row>
    <row r="6" spans="1:19" ht="165" customHeight="1" x14ac:dyDescent="0.2">
      <c r="A6" s="3"/>
      <c r="B6" s="4" t="s">
        <v>849</v>
      </c>
      <c r="C6" s="4" t="s">
        <v>2070</v>
      </c>
      <c r="D6" s="4" t="s">
        <v>2073</v>
      </c>
      <c r="E6" s="4" t="s">
        <v>242</v>
      </c>
      <c r="F6" s="4" t="s">
        <v>243</v>
      </c>
      <c r="G6" s="4" t="s">
        <v>1</v>
      </c>
      <c r="H6" s="4" t="s">
        <v>244</v>
      </c>
      <c r="I6" s="4" t="s">
        <v>14</v>
      </c>
      <c r="J6" s="4" t="s">
        <v>8</v>
      </c>
      <c r="K6" s="4" t="s">
        <v>838</v>
      </c>
      <c r="L6" s="4" t="s">
        <v>841</v>
      </c>
      <c r="M6" s="5" t="s">
        <v>712</v>
      </c>
      <c r="N6" s="4" t="s">
        <v>245</v>
      </c>
      <c r="O6" s="6">
        <v>19.600000000000001</v>
      </c>
      <c r="P6" s="6">
        <f>O6*Q6</f>
        <v>588</v>
      </c>
      <c r="Q6" s="4">
        <v>30</v>
      </c>
      <c r="R6" s="7">
        <f>ROUND($O6*$Q6,2)</f>
        <v>588</v>
      </c>
      <c r="S6" s="8">
        <v>8057015503530</v>
      </c>
    </row>
    <row r="7" spans="1:19" ht="165" customHeight="1" x14ac:dyDescent="0.2">
      <c r="A7" s="3"/>
      <c r="B7" s="4" t="s">
        <v>850</v>
      </c>
      <c r="C7" s="4" t="s">
        <v>2070</v>
      </c>
      <c r="D7" s="4" t="s">
        <v>2073</v>
      </c>
      <c r="E7" s="4" t="s">
        <v>242</v>
      </c>
      <c r="F7" s="4" t="s">
        <v>243</v>
      </c>
      <c r="G7" s="4" t="s">
        <v>1</v>
      </c>
      <c r="H7" s="4" t="s">
        <v>244</v>
      </c>
      <c r="I7" s="4" t="s">
        <v>14</v>
      </c>
      <c r="J7" s="4" t="s">
        <v>9</v>
      </c>
      <c r="K7" s="4" t="s">
        <v>838</v>
      </c>
      <c r="L7" s="4" t="s">
        <v>841</v>
      </c>
      <c r="M7" s="5" t="s">
        <v>712</v>
      </c>
      <c r="N7" s="4" t="s">
        <v>245</v>
      </c>
      <c r="O7" s="6">
        <v>19.600000000000001</v>
      </c>
      <c r="P7" s="6">
        <f>O7*Q7</f>
        <v>352.8</v>
      </c>
      <c r="Q7" s="4">
        <v>18</v>
      </c>
      <c r="R7" s="7">
        <f>ROUND($O7*$Q7,2)</f>
        <v>352.8</v>
      </c>
      <c r="S7" s="8">
        <v>8057015503547</v>
      </c>
    </row>
    <row r="8" spans="1:19" ht="165" customHeight="1" x14ac:dyDescent="0.2">
      <c r="A8" s="3"/>
      <c r="B8" s="4" t="s">
        <v>851</v>
      </c>
      <c r="C8" s="4" t="s">
        <v>2070</v>
      </c>
      <c r="D8" s="4" t="s">
        <v>2073</v>
      </c>
      <c r="E8" s="4" t="s">
        <v>242</v>
      </c>
      <c r="F8" s="4" t="s">
        <v>243</v>
      </c>
      <c r="G8" s="4" t="s">
        <v>22</v>
      </c>
      <c r="H8" s="4" t="s">
        <v>244</v>
      </c>
      <c r="I8" s="4" t="s">
        <v>23</v>
      </c>
      <c r="J8" s="4" t="s">
        <v>7</v>
      </c>
      <c r="K8" s="4" t="s">
        <v>838</v>
      </c>
      <c r="L8" s="4" t="s">
        <v>841</v>
      </c>
      <c r="M8" s="5" t="s">
        <v>712</v>
      </c>
      <c r="N8" s="4" t="s">
        <v>245</v>
      </c>
      <c r="O8" s="6">
        <v>19.600000000000001</v>
      </c>
      <c r="P8" s="6">
        <f>O8*Q8</f>
        <v>333.20000000000005</v>
      </c>
      <c r="Q8" s="4">
        <v>17</v>
      </c>
      <c r="R8" s="7">
        <f>ROUND($O8*$Q8,2)</f>
        <v>333.2</v>
      </c>
      <c r="S8" s="8">
        <v>8057015756738</v>
      </c>
    </row>
    <row r="9" spans="1:19" ht="165" customHeight="1" x14ac:dyDescent="0.2">
      <c r="A9" s="3"/>
      <c r="B9" s="4" t="s">
        <v>852</v>
      </c>
      <c r="C9" s="4" t="s">
        <v>2070</v>
      </c>
      <c r="D9" s="4" t="s">
        <v>2073</v>
      </c>
      <c r="E9" s="4" t="s">
        <v>242</v>
      </c>
      <c r="F9" s="4" t="s">
        <v>243</v>
      </c>
      <c r="G9" s="4" t="s">
        <v>22</v>
      </c>
      <c r="H9" s="4" t="s">
        <v>244</v>
      </c>
      <c r="I9" s="4" t="s">
        <v>23</v>
      </c>
      <c r="J9" s="4" t="s">
        <v>8</v>
      </c>
      <c r="K9" s="4" t="s">
        <v>838</v>
      </c>
      <c r="L9" s="4" t="s">
        <v>841</v>
      </c>
      <c r="M9" s="5" t="s">
        <v>712</v>
      </c>
      <c r="N9" s="4" t="s">
        <v>245</v>
      </c>
      <c r="O9" s="6">
        <v>19.600000000000001</v>
      </c>
      <c r="P9" s="6">
        <f>O9*Q9</f>
        <v>588</v>
      </c>
      <c r="Q9" s="4">
        <v>30</v>
      </c>
      <c r="R9" s="7">
        <f>ROUND($O9*$Q9,2)</f>
        <v>588</v>
      </c>
      <c r="S9" s="8">
        <v>8057015756745</v>
      </c>
    </row>
    <row r="10" spans="1:19" ht="165" customHeight="1" x14ac:dyDescent="0.2">
      <c r="A10" s="3"/>
      <c r="B10" s="4" t="s">
        <v>853</v>
      </c>
      <c r="C10" s="4" t="s">
        <v>2070</v>
      </c>
      <c r="D10" s="4" t="s">
        <v>2073</v>
      </c>
      <c r="E10" s="4" t="s">
        <v>242</v>
      </c>
      <c r="F10" s="4" t="s">
        <v>243</v>
      </c>
      <c r="G10" s="4" t="s">
        <v>22</v>
      </c>
      <c r="H10" s="4" t="s">
        <v>244</v>
      </c>
      <c r="I10" s="4" t="s">
        <v>23</v>
      </c>
      <c r="J10" s="4" t="s">
        <v>9</v>
      </c>
      <c r="K10" s="4" t="s">
        <v>838</v>
      </c>
      <c r="L10" s="4" t="s">
        <v>841</v>
      </c>
      <c r="M10" s="5" t="s">
        <v>712</v>
      </c>
      <c r="N10" s="4" t="s">
        <v>245</v>
      </c>
      <c r="O10" s="6">
        <v>19.600000000000001</v>
      </c>
      <c r="P10" s="6">
        <f>O10*Q10</f>
        <v>235.20000000000002</v>
      </c>
      <c r="Q10" s="4">
        <v>12</v>
      </c>
      <c r="R10" s="7">
        <f>ROUND($O10*$Q10,2)</f>
        <v>235.2</v>
      </c>
      <c r="S10" s="8">
        <v>8057015756752</v>
      </c>
    </row>
    <row r="11" spans="1:19" ht="165" customHeight="1" x14ac:dyDescent="0.2">
      <c r="A11" s="3"/>
      <c r="B11" s="4" t="s">
        <v>854</v>
      </c>
      <c r="C11" s="4" t="s">
        <v>2070</v>
      </c>
      <c r="D11" s="4" t="s">
        <v>2073</v>
      </c>
      <c r="E11" s="4" t="s">
        <v>242</v>
      </c>
      <c r="F11" s="4" t="s">
        <v>243</v>
      </c>
      <c r="G11" s="4" t="s">
        <v>22</v>
      </c>
      <c r="H11" s="4" t="s">
        <v>244</v>
      </c>
      <c r="I11" s="4" t="s">
        <v>23</v>
      </c>
      <c r="J11" s="4" t="s">
        <v>10</v>
      </c>
      <c r="K11" s="4" t="s">
        <v>838</v>
      </c>
      <c r="L11" s="4" t="s">
        <v>841</v>
      </c>
      <c r="M11" s="5" t="s">
        <v>712</v>
      </c>
      <c r="N11" s="4" t="s">
        <v>245</v>
      </c>
      <c r="O11" s="6">
        <v>19.600000000000001</v>
      </c>
      <c r="P11" s="6">
        <f>O11*Q11</f>
        <v>137.20000000000002</v>
      </c>
      <c r="Q11" s="4">
        <v>7</v>
      </c>
      <c r="R11" s="7">
        <f>ROUND($O11*$Q11,2)</f>
        <v>137.19999999999999</v>
      </c>
      <c r="S11" s="8">
        <v>8057015756769</v>
      </c>
    </row>
    <row r="12" spans="1:19" ht="165" customHeight="1" x14ac:dyDescent="0.2">
      <c r="A12" s="9"/>
      <c r="B12" s="4" t="s">
        <v>855</v>
      </c>
      <c r="C12" s="4" t="s">
        <v>2070</v>
      </c>
      <c r="D12" s="4" t="s">
        <v>2073</v>
      </c>
      <c r="E12" s="4" t="s">
        <v>242</v>
      </c>
      <c r="F12" s="4" t="s">
        <v>246</v>
      </c>
      <c r="G12" s="4" t="s">
        <v>12</v>
      </c>
      <c r="H12" s="4" t="s">
        <v>244</v>
      </c>
      <c r="I12" s="4" t="s">
        <v>18</v>
      </c>
      <c r="J12" s="4" t="s">
        <v>7</v>
      </c>
      <c r="K12" s="4" t="s">
        <v>838</v>
      </c>
      <c r="L12" s="4" t="s">
        <v>841</v>
      </c>
      <c r="M12" s="5" t="s">
        <v>712</v>
      </c>
      <c r="N12" s="4" t="s">
        <v>48</v>
      </c>
      <c r="O12" s="6">
        <v>15.7</v>
      </c>
      <c r="P12" s="6">
        <f>O12*Q12</f>
        <v>62.8</v>
      </c>
      <c r="Q12" s="4">
        <v>4</v>
      </c>
      <c r="R12" s="7">
        <f>ROUND($O12*$Q12,2)</f>
        <v>62.8</v>
      </c>
      <c r="S12" s="8">
        <v>8057015503608</v>
      </c>
    </row>
    <row r="13" spans="1:19" ht="165" customHeight="1" x14ac:dyDescent="0.2">
      <c r="A13" s="3"/>
      <c r="B13" s="4" t="s">
        <v>856</v>
      </c>
      <c r="C13" s="4" t="s">
        <v>2070</v>
      </c>
      <c r="D13" s="4" t="s">
        <v>2073</v>
      </c>
      <c r="E13" s="4" t="s">
        <v>242</v>
      </c>
      <c r="F13" s="4" t="s">
        <v>246</v>
      </c>
      <c r="G13" s="4" t="s">
        <v>22</v>
      </c>
      <c r="H13" s="4" t="s">
        <v>244</v>
      </c>
      <c r="I13" s="4" t="s">
        <v>23</v>
      </c>
      <c r="J13" s="4" t="s">
        <v>7</v>
      </c>
      <c r="K13" s="4" t="s">
        <v>838</v>
      </c>
      <c r="L13" s="4" t="s">
        <v>841</v>
      </c>
      <c r="M13" s="5" t="s">
        <v>712</v>
      </c>
      <c r="N13" s="4" t="s">
        <v>48</v>
      </c>
      <c r="O13" s="6">
        <v>15.7</v>
      </c>
      <c r="P13" s="6">
        <f>O13*Q13</f>
        <v>157</v>
      </c>
      <c r="Q13" s="4">
        <v>10</v>
      </c>
      <c r="R13" s="7">
        <f>ROUND($O13*$Q13,2)</f>
        <v>157</v>
      </c>
      <c r="S13" s="8">
        <v>8057015503752</v>
      </c>
    </row>
    <row r="14" spans="1:19" ht="165" customHeight="1" x14ac:dyDescent="0.2">
      <c r="A14" s="9"/>
      <c r="B14" s="4" t="s">
        <v>857</v>
      </c>
      <c r="C14" s="4" t="s">
        <v>2070</v>
      </c>
      <c r="D14" s="4" t="s">
        <v>2073</v>
      </c>
      <c r="E14" s="4" t="s">
        <v>242</v>
      </c>
      <c r="F14" s="4" t="s">
        <v>246</v>
      </c>
      <c r="G14" s="4" t="s">
        <v>247</v>
      </c>
      <c r="H14" s="4" t="s">
        <v>244</v>
      </c>
      <c r="I14" s="4" t="s">
        <v>248</v>
      </c>
      <c r="J14" s="4" t="s">
        <v>7</v>
      </c>
      <c r="K14" s="4" t="s">
        <v>838</v>
      </c>
      <c r="L14" s="4" t="s">
        <v>841</v>
      </c>
      <c r="M14" s="5" t="s">
        <v>712</v>
      </c>
      <c r="N14" s="4" t="s">
        <v>48</v>
      </c>
      <c r="O14" s="6">
        <v>15.7</v>
      </c>
      <c r="P14" s="6">
        <f>O14*Q14</f>
        <v>141.29999999999998</v>
      </c>
      <c r="Q14" s="4">
        <v>9</v>
      </c>
      <c r="R14" s="7">
        <f>ROUND($O14*$Q14,2)</f>
        <v>141.30000000000001</v>
      </c>
      <c r="S14" s="8">
        <v>8057015503950</v>
      </c>
    </row>
    <row r="15" spans="1:19" ht="165" customHeight="1" x14ac:dyDescent="0.2">
      <c r="A15" s="9"/>
      <c r="B15" s="4" t="s">
        <v>858</v>
      </c>
      <c r="C15" s="4" t="s">
        <v>2070</v>
      </c>
      <c r="D15" s="4" t="s">
        <v>2073</v>
      </c>
      <c r="E15" s="4" t="s">
        <v>242</v>
      </c>
      <c r="F15" s="4" t="s">
        <v>246</v>
      </c>
      <c r="G15" s="4" t="s">
        <v>247</v>
      </c>
      <c r="H15" s="4" t="s">
        <v>244</v>
      </c>
      <c r="I15" s="4" t="s">
        <v>248</v>
      </c>
      <c r="J15" s="4" t="s">
        <v>8</v>
      </c>
      <c r="K15" s="4" t="s">
        <v>838</v>
      </c>
      <c r="L15" s="4" t="s">
        <v>841</v>
      </c>
      <c r="M15" s="5" t="s">
        <v>712</v>
      </c>
      <c r="N15" s="4" t="s">
        <v>48</v>
      </c>
      <c r="O15" s="6">
        <v>15.7</v>
      </c>
      <c r="P15" s="6">
        <f>O15*Q15</f>
        <v>188.39999999999998</v>
      </c>
      <c r="Q15" s="4">
        <v>12</v>
      </c>
      <c r="R15" s="7">
        <f>ROUND($O15*$Q15,2)</f>
        <v>188.4</v>
      </c>
      <c r="S15" s="8">
        <v>8057015503967</v>
      </c>
    </row>
    <row r="16" spans="1:19" ht="165" customHeight="1" x14ac:dyDescent="0.2">
      <c r="A16" s="9"/>
      <c r="B16" s="4" t="s">
        <v>859</v>
      </c>
      <c r="C16" s="4" t="s">
        <v>2070</v>
      </c>
      <c r="D16" s="4" t="s">
        <v>2073</v>
      </c>
      <c r="E16" s="4" t="s">
        <v>242</v>
      </c>
      <c r="F16" s="4" t="s">
        <v>246</v>
      </c>
      <c r="G16" s="4" t="s">
        <v>247</v>
      </c>
      <c r="H16" s="4" t="s">
        <v>244</v>
      </c>
      <c r="I16" s="4" t="s">
        <v>248</v>
      </c>
      <c r="J16" s="4" t="s">
        <v>9</v>
      </c>
      <c r="K16" s="4" t="s">
        <v>838</v>
      </c>
      <c r="L16" s="4" t="s">
        <v>841</v>
      </c>
      <c r="M16" s="5" t="s">
        <v>712</v>
      </c>
      <c r="N16" s="4" t="s">
        <v>48</v>
      </c>
      <c r="O16" s="6">
        <v>15.7</v>
      </c>
      <c r="P16" s="6">
        <f>O16*Q16</f>
        <v>62.8</v>
      </c>
      <c r="Q16" s="4">
        <v>4</v>
      </c>
      <c r="R16" s="7">
        <f>ROUND($O16*$Q16,2)</f>
        <v>62.8</v>
      </c>
      <c r="S16" s="8">
        <v>8057015503974</v>
      </c>
    </row>
    <row r="17" spans="1:19" ht="165" customHeight="1" x14ac:dyDescent="0.2">
      <c r="A17" s="9"/>
      <c r="B17" s="4" t="s">
        <v>860</v>
      </c>
      <c r="C17" s="4" t="s">
        <v>2070</v>
      </c>
      <c r="D17" s="4" t="s">
        <v>2073</v>
      </c>
      <c r="E17" s="4" t="s">
        <v>242</v>
      </c>
      <c r="F17" s="4" t="s">
        <v>246</v>
      </c>
      <c r="G17" s="4" t="s">
        <v>247</v>
      </c>
      <c r="H17" s="4" t="s">
        <v>244</v>
      </c>
      <c r="I17" s="4" t="s">
        <v>248</v>
      </c>
      <c r="J17" s="4" t="s">
        <v>10</v>
      </c>
      <c r="K17" s="4" t="s">
        <v>838</v>
      </c>
      <c r="L17" s="4" t="s">
        <v>841</v>
      </c>
      <c r="M17" s="5" t="s">
        <v>712</v>
      </c>
      <c r="N17" s="4" t="s">
        <v>48</v>
      </c>
      <c r="O17" s="6">
        <v>15.7</v>
      </c>
      <c r="P17" s="6">
        <f>O17*Q17</f>
        <v>78.5</v>
      </c>
      <c r="Q17" s="4">
        <v>5</v>
      </c>
      <c r="R17" s="7">
        <f>ROUND($O17*$Q17,2)</f>
        <v>78.5</v>
      </c>
      <c r="S17" s="8">
        <v>8057015503981</v>
      </c>
    </row>
    <row r="18" spans="1:19" ht="165" customHeight="1" x14ac:dyDescent="0.2">
      <c r="A18" s="9"/>
      <c r="B18" s="4" t="s">
        <v>861</v>
      </c>
      <c r="C18" s="4" t="s">
        <v>2070</v>
      </c>
      <c r="D18" s="4" t="s">
        <v>2073</v>
      </c>
      <c r="E18" s="4" t="s">
        <v>242</v>
      </c>
      <c r="F18" s="4" t="s">
        <v>246</v>
      </c>
      <c r="G18" s="4" t="s">
        <v>247</v>
      </c>
      <c r="H18" s="4" t="s">
        <v>244</v>
      </c>
      <c r="I18" s="4" t="s">
        <v>248</v>
      </c>
      <c r="J18" s="4" t="s">
        <v>13</v>
      </c>
      <c r="K18" s="4" t="s">
        <v>838</v>
      </c>
      <c r="L18" s="4" t="s">
        <v>841</v>
      </c>
      <c r="M18" s="5" t="s">
        <v>712</v>
      </c>
      <c r="N18" s="4" t="s">
        <v>48</v>
      </c>
      <c r="O18" s="6">
        <v>15.7</v>
      </c>
      <c r="P18" s="6">
        <f>O18*Q18</f>
        <v>109.89999999999999</v>
      </c>
      <c r="Q18" s="4">
        <v>7</v>
      </c>
      <c r="R18" s="7">
        <f>ROUND($O18*$Q18,2)</f>
        <v>109.9</v>
      </c>
      <c r="S18" s="8">
        <v>8057015503998</v>
      </c>
    </row>
    <row r="19" spans="1:19" ht="165" customHeight="1" x14ac:dyDescent="0.2">
      <c r="A19" s="3"/>
      <c r="B19" s="4" t="s">
        <v>862</v>
      </c>
      <c r="C19" s="4" t="s">
        <v>2070</v>
      </c>
      <c r="D19" s="4" t="s">
        <v>2073</v>
      </c>
      <c r="E19" s="4" t="s">
        <v>242</v>
      </c>
      <c r="F19" s="4" t="s">
        <v>249</v>
      </c>
      <c r="G19" s="4" t="s">
        <v>1</v>
      </c>
      <c r="H19" s="4" t="s">
        <v>244</v>
      </c>
      <c r="I19" s="4" t="s">
        <v>14</v>
      </c>
      <c r="J19" s="4" t="s">
        <v>7</v>
      </c>
      <c r="K19" s="4" t="s">
        <v>838</v>
      </c>
      <c r="L19" s="4" t="s">
        <v>841</v>
      </c>
      <c r="M19" s="5" t="s">
        <v>712</v>
      </c>
      <c r="N19" s="4" t="s">
        <v>69</v>
      </c>
      <c r="O19" s="6">
        <v>19.600000000000001</v>
      </c>
      <c r="P19" s="6">
        <f>O19*Q19</f>
        <v>352.8</v>
      </c>
      <c r="Q19" s="4">
        <v>18</v>
      </c>
      <c r="R19" s="7">
        <f>ROUND($O19*$Q19,2)</f>
        <v>352.8</v>
      </c>
      <c r="S19" s="8">
        <v>8057015756776</v>
      </c>
    </row>
    <row r="20" spans="1:19" ht="165" customHeight="1" x14ac:dyDescent="0.2">
      <c r="A20" s="3"/>
      <c r="B20" s="4" t="s">
        <v>863</v>
      </c>
      <c r="C20" s="4" t="s">
        <v>2070</v>
      </c>
      <c r="D20" s="4" t="s">
        <v>2073</v>
      </c>
      <c r="E20" s="4" t="s">
        <v>242</v>
      </c>
      <c r="F20" s="4" t="s">
        <v>249</v>
      </c>
      <c r="G20" s="4" t="s">
        <v>1</v>
      </c>
      <c r="H20" s="4" t="s">
        <v>244</v>
      </c>
      <c r="I20" s="4" t="s">
        <v>14</v>
      </c>
      <c r="J20" s="4" t="s">
        <v>8</v>
      </c>
      <c r="K20" s="4" t="s">
        <v>838</v>
      </c>
      <c r="L20" s="4" t="s">
        <v>841</v>
      </c>
      <c r="M20" s="5" t="s">
        <v>712</v>
      </c>
      <c r="N20" s="4" t="s">
        <v>69</v>
      </c>
      <c r="O20" s="6">
        <v>19.600000000000001</v>
      </c>
      <c r="P20" s="6">
        <f>O20*Q20</f>
        <v>352.8</v>
      </c>
      <c r="Q20" s="4">
        <v>18</v>
      </c>
      <c r="R20" s="7">
        <f>ROUND($O20*$Q20,2)</f>
        <v>352.8</v>
      </c>
      <c r="S20" s="8">
        <v>8057015756783</v>
      </c>
    </row>
    <row r="21" spans="1:19" ht="165" customHeight="1" x14ac:dyDescent="0.2">
      <c r="A21" s="3"/>
      <c r="B21" s="4" t="s">
        <v>864</v>
      </c>
      <c r="C21" s="4" t="s">
        <v>2070</v>
      </c>
      <c r="D21" s="4" t="s">
        <v>2073</v>
      </c>
      <c r="E21" s="4" t="s">
        <v>242</v>
      </c>
      <c r="F21" s="4" t="s">
        <v>249</v>
      </c>
      <c r="G21" s="4" t="s">
        <v>1</v>
      </c>
      <c r="H21" s="4" t="s">
        <v>244</v>
      </c>
      <c r="I21" s="4" t="s">
        <v>14</v>
      </c>
      <c r="J21" s="4" t="s">
        <v>9</v>
      </c>
      <c r="K21" s="4" t="s">
        <v>838</v>
      </c>
      <c r="L21" s="4" t="s">
        <v>841</v>
      </c>
      <c r="M21" s="5" t="s">
        <v>712</v>
      </c>
      <c r="N21" s="4" t="s">
        <v>69</v>
      </c>
      <c r="O21" s="6">
        <v>19.600000000000001</v>
      </c>
      <c r="P21" s="6">
        <f>O21*Q21</f>
        <v>235.20000000000002</v>
      </c>
      <c r="Q21" s="4">
        <v>12</v>
      </c>
      <c r="R21" s="7">
        <f>ROUND($O21*$Q21,2)</f>
        <v>235.2</v>
      </c>
      <c r="S21" s="8">
        <v>8057015756790</v>
      </c>
    </row>
    <row r="22" spans="1:19" ht="165" customHeight="1" x14ac:dyDescent="0.2">
      <c r="A22" s="3"/>
      <c r="B22" s="4" t="s">
        <v>865</v>
      </c>
      <c r="C22" s="4" t="s">
        <v>2070</v>
      </c>
      <c r="D22" s="4" t="s">
        <v>2073</v>
      </c>
      <c r="E22" s="4" t="s">
        <v>242</v>
      </c>
      <c r="F22" s="4" t="s">
        <v>249</v>
      </c>
      <c r="G22" s="4" t="s">
        <v>1</v>
      </c>
      <c r="H22" s="4" t="s">
        <v>244</v>
      </c>
      <c r="I22" s="4" t="s">
        <v>14</v>
      </c>
      <c r="J22" s="4" t="s">
        <v>10</v>
      </c>
      <c r="K22" s="4" t="s">
        <v>838</v>
      </c>
      <c r="L22" s="4" t="s">
        <v>841</v>
      </c>
      <c r="M22" s="5" t="s">
        <v>712</v>
      </c>
      <c r="N22" s="4" t="s">
        <v>69</v>
      </c>
      <c r="O22" s="6">
        <v>19.600000000000001</v>
      </c>
      <c r="P22" s="6">
        <f>O22*Q22</f>
        <v>78.400000000000006</v>
      </c>
      <c r="Q22" s="4">
        <v>4</v>
      </c>
      <c r="R22" s="7">
        <f>ROUND($O22*$Q22,2)</f>
        <v>78.400000000000006</v>
      </c>
      <c r="S22" s="8">
        <v>8057015756806</v>
      </c>
    </row>
    <row r="23" spans="1:19" ht="165" customHeight="1" x14ac:dyDescent="0.2">
      <c r="A23" s="3"/>
      <c r="B23" s="4" t="s">
        <v>866</v>
      </c>
      <c r="C23" s="4" t="s">
        <v>2070</v>
      </c>
      <c r="D23" s="4" t="s">
        <v>2073</v>
      </c>
      <c r="E23" s="4" t="s">
        <v>242</v>
      </c>
      <c r="F23" s="4" t="s">
        <v>249</v>
      </c>
      <c r="G23" s="4" t="s">
        <v>22</v>
      </c>
      <c r="H23" s="4" t="s">
        <v>244</v>
      </c>
      <c r="I23" s="4" t="s">
        <v>23</v>
      </c>
      <c r="J23" s="4" t="s">
        <v>7</v>
      </c>
      <c r="K23" s="4" t="s">
        <v>838</v>
      </c>
      <c r="L23" s="4" t="s">
        <v>841</v>
      </c>
      <c r="M23" s="5" t="s">
        <v>712</v>
      </c>
      <c r="N23" s="4" t="s">
        <v>69</v>
      </c>
      <c r="O23" s="6">
        <v>19.600000000000001</v>
      </c>
      <c r="P23" s="6">
        <f>O23*Q23</f>
        <v>235.20000000000002</v>
      </c>
      <c r="Q23" s="4">
        <v>12</v>
      </c>
      <c r="R23" s="7">
        <f>ROUND($O23*$Q23,2)</f>
        <v>235.2</v>
      </c>
      <c r="S23" s="8">
        <v>8057015756820</v>
      </c>
    </row>
    <row r="24" spans="1:19" ht="165" customHeight="1" x14ac:dyDescent="0.2">
      <c r="A24" s="3"/>
      <c r="B24" s="4" t="s">
        <v>867</v>
      </c>
      <c r="C24" s="4" t="s">
        <v>2070</v>
      </c>
      <c r="D24" s="4" t="s">
        <v>2073</v>
      </c>
      <c r="E24" s="4" t="s">
        <v>242</v>
      </c>
      <c r="F24" s="4" t="s">
        <v>249</v>
      </c>
      <c r="G24" s="4" t="s">
        <v>22</v>
      </c>
      <c r="H24" s="4" t="s">
        <v>244</v>
      </c>
      <c r="I24" s="4" t="s">
        <v>23</v>
      </c>
      <c r="J24" s="4" t="s">
        <v>8</v>
      </c>
      <c r="K24" s="4" t="s">
        <v>838</v>
      </c>
      <c r="L24" s="4" t="s">
        <v>841</v>
      </c>
      <c r="M24" s="5" t="s">
        <v>712</v>
      </c>
      <c r="N24" s="4" t="s">
        <v>69</v>
      </c>
      <c r="O24" s="6">
        <v>19.600000000000001</v>
      </c>
      <c r="P24" s="6">
        <f>O24*Q24</f>
        <v>313.60000000000002</v>
      </c>
      <c r="Q24" s="4">
        <v>16</v>
      </c>
      <c r="R24" s="7">
        <f>ROUND($O24*$Q24,2)</f>
        <v>313.60000000000002</v>
      </c>
      <c r="S24" s="8">
        <v>8057015756837</v>
      </c>
    </row>
    <row r="25" spans="1:19" ht="165" customHeight="1" x14ac:dyDescent="0.2">
      <c r="A25" s="3"/>
      <c r="B25" s="4" t="s">
        <v>868</v>
      </c>
      <c r="C25" s="4" t="s">
        <v>2070</v>
      </c>
      <c r="D25" s="4" t="s">
        <v>2073</v>
      </c>
      <c r="E25" s="4" t="s">
        <v>242</v>
      </c>
      <c r="F25" s="4" t="s">
        <v>249</v>
      </c>
      <c r="G25" s="4" t="s">
        <v>22</v>
      </c>
      <c r="H25" s="4" t="s">
        <v>244</v>
      </c>
      <c r="I25" s="4" t="s">
        <v>23</v>
      </c>
      <c r="J25" s="4" t="s">
        <v>9</v>
      </c>
      <c r="K25" s="4" t="s">
        <v>838</v>
      </c>
      <c r="L25" s="4" t="s">
        <v>841</v>
      </c>
      <c r="M25" s="5" t="s">
        <v>712</v>
      </c>
      <c r="N25" s="4" t="s">
        <v>69</v>
      </c>
      <c r="O25" s="6">
        <v>19.600000000000001</v>
      </c>
      <c r="P25" s="6">
        <f>O25*Q25</f>
        <v>176.4</v>
      </c>
      <c r="Q25" s="4">
        <v>9</v>
      </c>
      <c r="R25" s="7">
        <f>ROUND($O25*$Q25,2)</f>
        <v>176.4</v>
      </c>
      <c r="S25" s="8">
        <v>8057015756844</v>
      </c>
    </row>
    <row r="26" spans="1:19" ht="165" customHeight="1" x14ac:dyDescent="0.2">
      <c r="A26" s="3"/>
      <c r="B26" s="4" t="s">
        <v>869</v>
      </c>
      <c r="C26" s="4" t="s">
        <v>2070</v>
      </c>
      <c r="D26" s="4" t="s">
        <v>2073</v>
      </c>
      <c r="E26" s="4" t="s">
        <v>242</v>
      </c>
      <c r="F26" s="4" t="s">
        <v>249</v>
      </c>
      <c r="G26" s="4" t="s">
        <v>22</v>
      </c>
      <c r="H26" s="4" t="s">
        <v>244</v>
      </c>
      <c r="I26" s="4" t="s">
        <v>23</v>
      </c>
      <c r="J26" s="4" t="s">
        <v>10</v>
      </c>
      <c r="K26" s="4" t="s">
        <v>838</v>
      </c>
      <c r="L26" s="4" t="s">
        <v>841</v>
      </c>
      <c r="M26" s="5" t="s">
        <v>712</v>
      </c>
      <c r="N26" s="4" t="s">
        <v>69</v>
      </c>
      <c r="O26" s="6">
        <v>19.600000000000001</v>
      </c>
      <c r="P26" s="6">
        <f>O26*Q26</f>
        <v>117.60000000000001</v>
      </c>
      <c r="Q26" s="4">
        <v>6</v>
      </c>
      <c r="R26" s="7">
        <f>ROUND($O26*$Q26,2)</f>
        <v>117.6</v>
      </c>
      <c r="S26" s="8">
        <v>8057015756851</v>
      </c>
    </row>
    <row r="27" spans="1:19" ht="165" customHeight="1" x14ac:dyDescent="0.2">
      <c r="A27" s="3"/>
      <c r="B27" s="4" t="s">
        <v>870</v>
      </c>
      <c r="C27" s="4" t="s">
        <v>2070</v>
      </c>
      <c r="D27" s="4" t="s">
        <v>2073</v>
      </c>
      <c r="E27" s="4" t="s">
        <v>242</v>
      </c>
      <c r="F27" s="4" t="s">
        <v>249</v>
      </c>
      <c r="G27" s="4" t="s">
        <v>92</v>
      </c>
      <c r="H27" s="4" t="s">
        <v>244</v>
      </c>
      <c r="I27" s="4" t="s">
        <v>93</v>
      </c>
      <c r="J27" s="4" t="s">
        <v>7</v>
      </c>
      <c r="K27" s="4" t="s">
        <v>838</v>
      </c>
      <c r="L27" s="4" t="s">
        <v>841</v>
      </c>
      <c r="M27" s="5" t="s">
        <v>712</v>
      </c>
      <c r="N27" s="4" t="s">
        <v>69</v>
      </c>
      <c r="O27" s="6">
        <v>19.600000000000001</v>
      </c>
      <c r="P27" s="6">
        <f>O27*Q27</f>
        <v>58.800000000000004</v>
      </c>
      <c r="Q27" s="4">
        <v>3</v>
      </c>
      <c r="R27" s="7">
        <f>ROUND($O27*$Q27,2)</f>
        <v>58.8</v>
      </c>
      <c r="S27" s="8">
        <v>8057015504001</v>
      </c>
    </row>
    <row r="28" spans="1:19" ht="165" customHeight="1" x14ac:dyDescent="0.2">
      <c r="A28" s="3"/>
      <c r="B28" s="4" t="s">
        <v>871</v>
      </c>
      <c r="C28" s="4" t="s">
        <v>2070</v>
      </c>
      <c r="D28" s="4" t="s">
        <v>2073</v>
      </c>
      <c r="E28" s="4" t="s">
        <v>242</v>
      </c>
      <c r="F28" s="4" t="s">
        <v>249</v>
      </c>
      <c r="G28" s="4" t="s">
        <v>92</v>
      </c>
      <c r="H28" s="4" t="s">
        <v>244</v>
      </c>
      <c r="I28" s="4" t="s">
        <v>93</v>
      </c>
      <c r="J28" s="4" t="s">
        <v>8</v>
      </c>
      <c r="K28" s="4" t="s">
        <v>838</v>
      </c>
      <c r="L28" s="4" t="s">
        <v>841</v>
      </c>
      <c r="M28" s="5" t="s">
        <v>712</v>
      </c>
      <c r="N28" s="4" t="s">
        <v>69</v>
      </c>
      <c r="O28" s="6">
        <v>19.600000000000001</v>
      </c>
      <c r="P28" s="6">
        <f>O28*Q28</f>
        <v>137.20000000000002</v>
      </c>
      <c r="Q28" s="4">
        <v>7</v>
      </c>
      <c r="R28" s="7">
        <f>ROUND($O28*$Q28,2)</f>
        <v>137.19999999999999</v>
      </c>
      <c r="S28" s="8">
        <v>8057015504018</v>
      </c>
    </row>
    <row r="29" spans="1:19" ht="165" customHeight="1" x14ac:dyDescent="0.2">
      <c r="A29" s="3"/>
      <c r="B29" s="4" t="s">
        <v>872</v>
      </c>
      <c r="C29" s="4" t="s">
        <v>2070</v>
      </c>
      <c r="D29" s="4" t="s">
        <v>2073</v>
      </c>
      <c r="E29" s="4" t="s">
        <v>242</v>
      </c>
      <c r="F29" s="4" t="s">
        <v>249</v>
      </c>
      <c r="G29" s="4" t="s">
        <v>92</v>
      </c>
      <c r="H29" s="4" t="s">
        <v>244</v>
      </c>
      <c r="I29" s="4" t="s">
        <v>93</v>
      </c>
      <c r="J29" s="4" t="s">
        <v>9</v>
      </c>
      <c r="K29" s="4" t="s">
        <v>838</v>
      </c>
      <c r="L29" s="4" t="s">
        <v>841</v>
      </c>
      <c r="M29" s="5" t="s">
        <v>712</v>
      </c>
      <c r="N29" s="4" t="s">
        <v>69</v>
      </c>
      <c r="O29" s="6">
        <v>19.600000000000001</v>
      </c>
      <c r="P29" s="6">
        <f>O29*Q29</f>
        <v>58.800000000000004</v>
      </c>
      <c r="Q29" s="4">
        <v>3</v>
      </c>
      <c r="R29" s="7">
        <f>ROUND($O29*$Q29,2)</f>
        <v>58.8</v>
      </c>
      <c r="S29" s="8">
        <v>8057015504025</v>
      </c>
    </row>
    <row r="30" spans="1:19" ht="165" customHeight="1" x14ac:dyDescent="0.2">
      <c r="A30" s="3"/>
      <c r="B30" s="4" t="s">
        <v>873</v>
      </c>
      <c r="C30" s="4" t="s">
        <v>2070</v>
      </c>
      <c r="D30" s="4" t="s">
        <v>2073</v>
      </c>
      <c r="E30" s="4" t="s">
        <v>242</v>
      </c>
      <c r="F30" s="4" t="s">
        <v>249</v>
      </c>
      <c r="G30" s="4" t="s">
        <v>92</v>
      </c>
      <c r="H30" s="4" t="s">
        <v>244</v>
      </c>
      <c r="I30" s="4" t="s">
        <v>93</v>
      </c>
      <c r="J30" s="4" t="s">
        <v>10</v>
      </c>
      <c r="K30" s="4" t="s">
        <v>838</v>
      </c>
      <c r="L30" s="4" t="s">
        <v>841</v>
      </c>
      <c r="M30" s="5" t="s">
        <v>712</v>
      </c>
      <c r="N30" s="4" t="s">
        <v>69</v>
      </c>
      <c r="O30" s="6">
        <v>19.600000000000001</v>
      </c>
      <c r="P30" s="6">
        <f>O30*Q30</f>
        <v>98</v>
      </c>
      <c r="Q30" s="4">
        <v>5</v>
      </c>
      <c r="R30" s="7">
        <f>ROUND($O30*$Q30,2)</f>
        <v>98</v>
      </c>
      <c r="S30" s="8">
        <v>8057015504032</v>
      </c>
    </row>
    <row r="31" spans="1:19" ht="165" customHeight="1" x14ac:dyDescent="0.2">
      <c r="A31" s="3"/>
      <c r="B31" s="4" t="s">
        <v>874</v>
      </c>
      <c r="C31" s="4" t="s">
        <v>2070</v>
      </c>
      <c r="D31" s="4" t="s">
        <v>2073</v>
      </c>
      <c r="E31" s="4" t="s">
        <v>242</v>
      </c>
      <c r="F31" s="4" t="s">
        <v>249</v>
      </c>
      <c r="G31" s="4" t="s">
        <v>138</v>
      </c>
      <c r="H31" s="4" t="s">
        <v>244</v>
      </c>
      <c r="I31" s="4" t="s">
        <v>139</v>
      </c>
      <c r="J31" s="4" t="s">
        <v>7</v>
      </c>
      <c r="K31" s="4" t="s">
        <v>838</v>
      </c>
      <c r="L31" s="4" t="s">
        <v>841</v>
      </c>
      <c r="M31" s="5" t="s">
        <v>712</v>
      </c>
      <c r="N31" s="4" t="s">
        <v>69</v>
      </c>
      <c r="O31" s="6">
        <v>19.600000000000001</v>
      </c>
      <c r="P31" s="6">
        <f>O31*Q31</f>
        <v>98</v>
      </c>
      <c r="Q31" s="4">
        <v>5</v>
      </c>
      <c r="R31" s="7">
        <f>ROUND($O31*$Q31,2)</f>
        <v>98</v>
      </c>
      <c r="S31" s="8">
        <v>8057015756875</v>
      </c>
    </row>
    <row r="32" spans="1:19" ht="165" customHeight="1" x14ac:dyDescent="0.2">
      <c r="A32" s="3"/>
      <c r="B32" s="4" t="s">
        <v>875</v>
      </c>
      <c r="C32" s="4" t="s">
        <v>2070</v>
      </c>
      <c r="D32" s="4" t="s">
        <v>2073</v>
      </c>
      <c r="E32" s="4" t="s">
        <v>242</v>
      </c>
      <c r="F32" s="4" t="s">
        <v>249</v>
      </c>
      <c r="G32" s="4" t="s">
        <v>138</v>
      </c>
      <c r="H32" s="4" t="s">
        <v>244</v>
      </c>
      <c r="I32" s="4" t="s">
        <v>139</v>
      </c>
      <c r="J32" s="4" t="s">
        <v>8</v>
      </c>
      <c r="K32" s="4" t="s">
        <v>838</v>
      </c>
      <c r="L32" s="4" t="s">
        <v>841</v>
      </c>
      <c r="M32" s="5" t="s">
        <v>712</v>
      </c>
      <c r="N32" s="4" t="s">
        <v>69</v>
      </c>
      <c r="O32" s="6">
        <v>19.600000000000001</v>
      </c>
      <c r="P32" s="6">
        <f>O32*Q32</f>
        <v>215.60000000000002</v>
      </c>
      <c r="Q32" s="4">
        <v>11</v>
      </c>
      <c r="R32" s="7">
        <f>ROUND($O32*$Q32,2)</f>
        <v>215.6</v>
      </c>
      <c r="S32" s="8">
        <v>8057015756882</v>
      </c>
    </row>
    <row r="33" spans="1:19" ht="165" customHeight="1" x14ac:dyDescent="0.2">
      <c r="A33" s="3"/>
      <c r="B33" s="4" t="s">
        <v>876</v>
      </c>
      <c r="C33" s="4" t="s">
        <v>2070</v>
      </c>
      <c r="D33" s="4" t="s">
        <v>2073</v>
      </c>
      <c r="E33" s="4" t="s">
        <v>242</v>
      </c>
      <c r="F33" s="4" t="s">
        <v>249</v>
      </c>
      <c r="G33" s="4" t="s">
        <v>138</v>
      </c>
      <c r="H33" s="4" t="s">
        <v>244</v>
      </c>
      <c r="I33" s="4" t="s">
        <v>139</v>
      </c>
      <c r="J33" s="4" t="s">
        <v>9</v>
      </c>
      <c r="K33" s="4" t="s">
        <v>838</v>
      </c>
      <c r="L33" s="4" t="s">
        <v>841</v>
      </c>
      <c r="M33" s="5" t="s">
        <v>712</v>
      </c>
      <c r="N33" s="4" t="s">
        <v>69</v>
      </c>
      <c r="O33" s="6">
        <v>19.600000000000001</v>
      </c>
      <c r="P33" s="6">
        <f>O33*Q33</f>
        <v>156.80000000000001</v>
      </c>
      <c r="Q33" s="4">
        <v>8</v>
      </c>
      <c r="R33" s="7">
        <f>ROUND($O33*$Q33,2)</f>
        <v>156.80000000000001</v>
      </c>
      <c r="S33" s="8">
        <v>8057015756899</v>
      </c>
    </row>
    <row r="34" spans="1:19" ht="165" customHeight="1" x14ac:dyDescent="0.2">
      <c r="A34" s="3"/>
      <c r="B34" s="4" t="s">
        <v>877</v>
      </c>
      <c r="C34" s="4" t="s">
        <v>2070</v>
      </c>
      <c r="D34" s="4" t="s">
        <v>2073</v>
      </c>
      <c r="E34" s="4" t="s">
        <v>242</v>
      </c>
      <c r="F34" s="4" t="s">
        <v>249</v>
      </c>
      <c r="G34" s="4" t="s">
        <v>138</v>
      </c>
      <c r="H34" s="4" t="s">
        <v>244</v>
      </c>
      <c r="I34" s="4" t="s">
        <v>139</v>
      </c>
      <c r="J34" s="4" t="s">
        <v>10</v>
      </c>
      <c r="K34" s="4" t="s">
        <v>838</v>
      </c>
      <c r="L34" s="4" t="s">
        <v>841</v>
      </c>
      <c r="M34" s="5" t="s">
        <v>712</v>
      </c>
      <c r="N34" s="4" t="s">
        <v>69</v>
      </c>
      <c r="O34" s="6">
        <v>19.600000000000001</v>
      </c>
      <c r="P34" s="6">
        <f>O34*Q34</f>
        <v>39.200000000000003</v>
      </c>
      <c r="Q34" s="4">
        <v>2</v>
      </c>
      <c r="R34" s="7">
        <f>ROUND($O34*$Q34,2)</f>
        <v>39.200000000000003</v>
      </c>
      <c r="S34" s="8">
        <v>8057015756905</v>
      </c>
    </row>
    <row r="35" spans="1:19" ht="165" customHeight="1" x14ac:dyDescent="0.2">
      <c r="A35" s="3"/>
      <c r="B35" s="4" t="s">
        <v>878</v>
      </c>
      <c r="C35" s="4" t="s">
        <v>2070</v>
      </c>
      <c r="D35" s="4" t="s">
        <v>2073</v>
      </c>
      <c r="E35" s="4" t="s">
        <v>242</v>
      </c>
      <c r="F35" s="4" t="s">
        <v>250</v>
      </c>
      <c r="G35" s="4" t="s">
        <v>12</v>
      </c>
      <c r="H35" s="4" t="s">
        <v>244</v>
      </c>
      <c r="I35" s="4" t="s">
        <v>18</v>
      </c>
      <c r="J35" s="4" t="s">
        <v>7</v>
      </c>
      <c r="K35" s="4" t="s">
        <v>838</v>
      </c>
      <c r="L35" s="4" t="s">
        <v>841</v>
      </c>
      <c r="M35" s="5" t="s">
        <v>712</v>
      </c>
      <c r="N35" s="4" t="s">
        <v>219</v>
      </c>
      <c r="O35" s="6">
        <v>19.600000000000001</v>
      </c>
      <c r="P35" s="6">
        <f>O35*Q35</f>
        <v>117.60000000000001</v>
      </c>
      <c r="Q35" s="4">
        <v>6</v>
      </c>
      <c r="R35" s="7">
        <f>ROUND($O35*$Q35,2)</f>
        <v>117.6</v>
      </c>
      <c r="S35" s="8">
        <v>8057015504056</v>
      </c>
    </row>
    <row r="36" spans="1:19" ht="165" customHeight="1" x14ac:dyDescent="0.2">
      <c r="A36" s="3"/>
      <c r="B36" s="4" t="s">
        <v>879</v>
      </c>
      <c r="C36" s="4" t="s">
        <v>2070</v>
      </c>
      <c r="D36" s="4" t="s">
        <v>2073</v>
      </c>
      <c r="E36" s="4" t="s">
        <v>242</v>
      </c>
      <c r="F36" s="4" t="s">
        <v>250</v>
      </c>
      <c r="G36" s="4" t="s">
        <v>12</v>
      </c>
      <c r="H36" s="4" t="s">
        <v>244</v>
      </c>
      <c r="I36" s="4" t="s">
        <v>18</v>
      </c>
      <c r="J36" s="4" t="s">
        <v>8</v>
      </c>
      <c r="K36" s="4" t="s">
        <v>838</v>
      </c>
      <c r="L36" s="4" t="s">
        <v>841</v>
      </c>
      <c r="M36" s="5" t="s">
        <v>712</v>
      </c>
      <c r="N36" s="4" t="s">
        <v>219</v>
      </c>
      <c r="O36" s="6">
        <v>19.600000000000001</v>
      </c>
      <c r="P36" s="6">
        <f>O36*Q36</f>
        <v>78.400000000000006</v>
      </c>
      <c r="Q36" s="4">
        <v>4</v>
      </c>
      <c r="R36" s="7">
        <f>ROUND($O36*$Q36,2)</f>
        <v>78.400000000000006</v>
      </c>
      <c r="S36" s="8">
        <v>8057015504063</v>
      </c>
    </row>
    <row r="37" spans="1:19" ht="165" customHeight="1" x14ac:dyDescent="0.2">
      <c r="A37" s="3"/>
      <c r="B37" s="4" t="s">
        <v>880</v>
      </c>
      <c r="C37" s="4" t="s">
        <v>2070</v>
      </c>
      <c r="D37" s="4" t="s">
        <v>2073</v>
      </c>
      <c r="E37" s="4" t="s">
        <v>242</v>
      </c>
      <c r="F37" s="4" t="s">
        <v>250</v>
      </c>
      <c r="G37" s="4" t="s">
        <v>12</v>
      </c>
      <c r="H37" s="4" t="s">
        <v>244</v>
      </c>
      <c r="I37" s="4" t="s">
        <v>18</v>
      </c>
      <c r="J37" s="4" t="s">
        <v>10</v>
      </c>
      <c r="K37" s="4" t="s">
        <v>838</v>
      </c>
      <c r="L37" s="4" t="s">
        <v>841</v>
      </c>
      <c r="M37" s="5" t="s">
        <v>712</v>
      </c>
      <c r="N37" s="4" t="s">
        <v>219</v>
      </c>
      <c r="O37" s="6">
        <v>19.600000000000001</v>
      </c>
      <c r="P37" s="6">
        <f>O37*Q37</f>
        <v>19.600000000000001</v>
      </c>
      <c r="Q37" s="4">
        <v>1</v>
      </c>
      <c r="R37" s="7">
        <f>ROUND($O37*$Q37,2)</f>
        <v>19.600000000000001</v>
      </c>
      <c r="S37" s="8">
        <v>8057015504087</v>
      </c>
    </row>
    <row r="38" spans="1:19" ht="165" customHeight="1" x14ac:dyDescent="0.2">
      <c r="A38" s="9"/>
      <c r="B38" s="4" t="s">
        <v>881</v>
      </c>
      <c r="C38" s="4" t="s">
        <v>2070</v>
      </c>
      <c r="D38" s="4" t="s">
        <v>2073</v>
      </c>
      <c r="E38" s="4" t="s">
        <v>242</v>
      </c>
      <c r="F38" s="4" t="s">
        <v>250</v>
      </c>
      <c r="G38" s="4" t="s">
        <v>1</v>
      </c>
      <c r="H38" s="4" t="s">
        <v>244</v>
      </c>
      <c r="I38" s="4" t="s">
        <v>14</v>
      </c>
      <c r="J38" s="4" t="s">
        <v>7</v>
      </c>
      <c r="K38" s="4" t="s">
        <v>838</v>
      </c>
      <c r="L38" s="4" t="s">
        <v>841</v>
      </c>
      <c r="M38" s="5" t="s">
        <v>712</v>
      </c>
      <c r="N38" s="4" t="s">
        <v>219</v>
      </c>
      <c r="O38" s="6">
        <v>19.600000000000001</v>
      </c>
      <c r="P38" s="6">
        <f>O38*Q38</f>
        <v>156.80000000000001</v>
      </c>
      <c r="Q38" s="4">
        <v>8</v>
      </c>
      <c r="R38" s="7">
        <f>ROUND($O38*$Q38,2)</f>
        <v>156.80000000000001</v>
      </c>
      <c r="S38" s="8">
        <v>8057015504100</v>
      </c>
    </row>
    <row r="39" spans="1:19" ht="165" customHeight="1" x14ac:dyDescent="0.2">
      <c r="A39" s="9"/>
      <c r="B39" s="4" t="s">
        <v>882</v>
      </c>
      <c r="C39" s="4" t="s">
        <v>2070</v>
      </c>
      <c r="D39" s="4" t="s">
        <v>2073</v>
      </c>
      <c r="E39" s="4" t="s">
        <v>242</v>
      </c>
      <c r="F39" s="4" t="s">
        <v>250</v>
      </c>
      <c r="G39" s="4" t="s">
        <v>1</v>
      </c>
      <c r="H39" s="4" t="s">
        <v>244</v>
      </c>
      <c r="I39" s="4" t="s">
        <v>14</v>
      </c>
      <c r="J39" s="4" t="s">
        <v>8</v>
      </c>
      <c r="K39" s="4" t="s">
        <v>838</v>
      </c>
      <c r="L39" s="4" t="s">
        <v>841</v>
      </c>
      <c r="M39" s="5" t="s">
        <v>712</v>
      </c>
      <c r="N39" s="4" t="s">
        <v>219</v>
      </c>
      <c r="O39" s="6">
        <v>19.600000000000001</v>
      </c>
      <c r="P39" s="6">
        <f>O39*Q39</f>
        <v>196</v>
      </c>
      <c r="Q39" s="4">
        <v>10</v>
      </c>
      <c r="R39" s="7">
        <f>ROUND($O39*$Q39,2)</f>
        <v>196</v>
      </c>
      <c r="S39" s="8">
        <v>8057015504117</v>
      </c>
    </row>
    <row r="40" spans="1:19" ht="165" customHeight="1" x14ac:dyDescent="0.2">
      <c r="A40" s="9"/>
      <c r="B40" s="4" t="s">
        <v>883</v>
      </c>
      <c r="C40" s="4" t="s">
        <v>2070</v>
      </c>
      <c r="D40" s="4" t="s">
        <v>2073</v>
      </c>
      <c r="E40" s="4" t="s">
        <v>242</v>
      </c>
      <c r="F40" s="4" t="s">
        <v>250</v>
      </c>
      <c r="G40" s="4" t="s">
        <v>1</v>
      </c>
      <c r="H40" s="4" t="s">
        <v>244</v>
      </c>
      <c r="I40" s="4" t="s">
        <v>14</v>
      </c>
      <c r="J40" s="4" t="s">
        <v>9</v>
      </c>
      <c r="K40" s="4" t="s">
        <v>838</v>
      </c>
      <c r="L40" s="4" t="s">
        <v>841</v>
      </c>
      <c r="M40" s="5" t="s">
        <v>712</v>
      </c>
      <c r="N40" s="4" t="s">
        <v>219</v>
      </c>
      <c r="O40" s="6">
        <v>19.600000000000001</v>
      </c>
      <c r="P40" s="6">
        <f>O40*Q40</f>
        <v>137.20000000000002</v>
      </c>
      <c r="Q40" s="4">
        <v>7</v>
      </c>
      <c r="R40" s="7">
        <f>ROUND($O40*$Q40,2)</f>
        <v>137.19999999999999</v>
      </c>
      <c r="S40" s="8">
        <v>8057015504124</v>
      </c>
    </row>
    <row r="41" spans="1:19" ht="165" customHeight="1" x14ac:dyDescent="0.2">
      <c r="A41" s="9"/>
      <c r="B41" s="4" t="s">
        <v>884</v>
      </c>
      <c r="C41" s="4" t="s">
        <v>2070</v>
      </c>
      <c r="D41" s="4" t="s">
        <v>2073</v>
      </c>
      <c r="E41" s="4" t="s">
        <v>242</v>
      </c>
      <c r="F41" s="4" t="s">
        <v>250</v>
      </c>
      <c r="G41" s="4" t="s">
        <v>1</v>
      </c>
      <c r="H41" s="4" t="s">
        <v>244</v>
      </c>
      <c r="I41" s="4" t="s">
        <v>14</v>
      </c>
      <c r="J41" s="4" t="s">
        <v>10</v>
      </c>
      <c r="K41" s="4" t="s">
        <v>838</v>
      </c>
      <c r="L41" s="4" t="s">
        <v>841</v>
      </c>
      <c r="M41" s="5" t="s">
        <v>712</v>
      </c>
      <c r="N41" s="4" t="s">
        <v>219</v>
      </c>
      <c r="O41" s="6">
        <v>19.600000000000001</v>
      </c>
      <c r="P41" s="6">
        <f>O41*Q41</f>
        <v>58.800000000000004</v>
      </c>
      <c r="Q41" s="4">
        <v>3</v>
      </c>
      <c r="R41" s="7">
        <f>ROUND($O41*$Q41,2)</f>
        <v>58.8</v>
      </c>
      <c r="S41" s="8">
        <v>8057015504131</v>
      </c>
    </row>
    <row r="42" spans="1:19" ht="165" customHeight="1" x14ac:dyDescent="0.2">
      <c r="A42" s="3"/>
      <c r="B42" s="4" t="s">
        <v>885</v>
      </c>
      <c r="C42" s="4" t="s">
        <v>2070</v>
      </c>
      <c r="D42" s="4" t="s">
        <v>2073</v>
      </c>
      <c r="E42" s="4" t="s">
        <v>242</v>
      </c>
      <c r="F42" s="4" t="s">
        <v>250</v>
      </c>
      <c r="G42" s="4" t="s">
        <v>22</v>
      </c>
      <c r="H42" s="4" t="s">
        <v>244</v>
      </c>
      <c r="I42" s="4" t="s">
        <v>23</v>
      </c>
      <c r="J42" s="4" t="s">
        <v>7</v>
      </c>
      <c r="K42" s="4" t="s">
        <v>838</v>
      </c>
      <c r="L42" s="4" t="s">
        <v>841</v>
      </c>
      <c r="M42" s="5" t="s">
        <v>712</v>
      </c>
      <c r="N42" s="4" t="s">
        <v>219</v>
      </c>
      <c r="O42" s="6">
        <v>19.600000000000001</v>
      </c>
      <c r="P42" s="6">
        <f>O42*Q42</f>
        <v>215.60000000000002</v>
      </c>
      <c r="Q42" s="4">
        <v>11</v>
      </c>
      <c r="R42" s="7">
        <f>ROUND($O42*$Q42,2)</f>
        <v>215.6</v>
      </c>
      <c r="S42" s="8">
        <v>8057015504209</v>
      </c>
    </row>
    <row r="43" spans="1:19" ht="165" customHeight="1" x14ac:dyDescent="0.2">
      <c r="A43" s="3"/>
      <c r="B43" s="4" t="s">
        <v>886</v>
      </c>
      <c r="C43" s="4" t="s">
        <v>2070</v>
      </c>
      <c r="D43" s="4" t="s">
        <v>2073</v>
      </c>
      <c r="E43" s="4" t="s">
        <v>242</v>
      </c>
      <c r="F43" s="4" t="s">
        <v>250</v>
      </c>
      <c r="G43" s="4" t="s">
        <v>22</v>
      </c>
      <c r="H43" s="4" t="s">
        <v>244</v>
      </c>
      <c r="I43" s="4" t="s">
        <v>23</v>
      </c>
      <c r="J43" s="4" t="s">
        <v>8</v>
      </c>
      <c r="K43" s="4" t="s">
        <v>838</v>
      </c>
      <c r="L43" s="4" t="s">
        <v>841</v>
      </c>
      <c r="M43" s="5" t="s">
        <v>712</v>
      </c>
      <c r="N43" s="4" t="s">
        <v>219</v>
      </c>
      <c r="O43" s="6">
        <v>19.600000000000001</v>
      </c>
      <c r="P43" s="6">
        <f>O43*Q43</f>
        <v>176.4</v>
      </c>
      <c r="Q43" s="4">
        <v>9</v>
      </c>
      <c r="R43" s="7">
        <f>ROUND($O43*$Q43,2)</f>
        <v>176.4</v>
      </c>
      <c r="S43" s="8">
        <v>8057015504216</v>
      </c>
    </row>
    <row r="44" spans="1:19" ht="165" customHeight="1" x14ac:dyDescent="0.2">
      <c r="A44" s="3"/>
      <c r="B44" s="4" t="s">
        <v>887</v>
      </c>
      <c r="C44" s="4" t="s">
        <v>2070</v>
      </c>
      <c r="D44" s="4" t="s">
        <v>2073</v>
      </c>
      <c r="E44" s="4" t="s">
        <v>242</v>
      </c>
      <c r="F44" s="4" t="s">
        <v>250</v>
      </c>
      <c r="G44" s="4" t="s">
        <v>22</v>
      </c>
      <c r="H44" s="4" t="s">
        <v>244</v>
      </c>
      <c r="I44" s="4" t="s">
        <v>23</v>
      </c>
      <c r="J44" s="4" t="s">
        <v>9</v>
      </c>
      <c r="K44" s="4" t="s">
        <v>838</v>
      </c>
      <c r="L44" s="4" t="s">
        <v>841</v>
      </c>
      <c r="M44" s="5" t="s">
        <v>712</v>
      </c>
      <c r="N44" s="4" t="s">
        <v>219</v>
      </c>
      <c r="O44" s="6">
        <v>19.600000000000001</v>
      </c>
      <c r="P44" s="6">
        <f>O44*Q44</f>
        <v>117.60000000000001</v>
      </c>
      <c r="Q44" s="4">
        <v>6</v>
      </c>
      <c r="R44" s="7">
        <f>ROUND($O44*$Q44,2)</f>
        <v>117.6</v>
      </c>
      <c r="S44" s="8">
        <v>8057015504223</v>
      </c>
    </row>
    <row r="45" spans="1:19" ht="165" customHeight="1" x14ac:dyDescent="0.2">
      <c r="A45" s="3"/>
      <c r="B45" s="4" t="s">
        <v>888</v>
      </c>
      <c r="C45" s="4" t="s">
        <v>2070</v>
      </c>
      <c r="D45" s="4" t="s">
        <v>2073</v>
      </c>
      <c r="E45" s="4" t="s">
        <v>242</v>
      </c>
      <c r="F45" s="4" t="s">
        <v>250</v>
      </c>
      <c r="G45" s="4" t="s">
        <v>22</v>
      </c>
      <c r="H45" s="4" t="s">
        <v>244</v>
      </c>
      <c r="I45" s="4" t="s">
        <v>23</v>
      </c>
      <c r="J45" s="4" t="s">
        <v>10</v>
      </c>
      <c r="K45" s="4" t="s">
        <v>838</v>
      </c>
      <c r="L45" s="4" t="s">
        <v>841</v>
      </c>
      <c r="M45" s="5" t="s">
        <v>712</v>
      </c>
      <c r="N45" s="4" t="s">
        <v>219</v>
      </c>
      <c r="O45" s="6">
        <v>19.600000000000001</v>
      </c>
      <c r="P45" s="6">
        <f>O45*Q45</f>
        <v>98</v>
      </c>
      <c r="Q45" s="4">
        <v>5</v>
      </c>
      <c r="R45" s="7">
        <f>ROUND($O45*$Q45,2)</f>
        <v>98</v>
      </c>
      <c r="S45" s="8">
        <v>8057015504230</v>
      </c>
    </row>
    <row r="46" spans="1:19" ht="165" customHeight="1" x14ac:dyDescent="0.2">
      <c r="A46" s="9"/>
      <c r="B46" s="4" t="s">
        <v>889</v>
      </c>
      <c r="C46" s="4" t="s">
        <v>2070</v>
      </c>
      <c r="D46" s="4" t="s">
        <v>2073</v>
      </c>
      <c r="E46" s="4" t="s">
        <v>242</v>
      </c>
      <c r="F46" s="4" t="s">
        <v>250</v>
      </c>
      <c r="G46" s="4" t="s">
        <v>138</v>
      </c>
      <c r="H46" s="4" t="s">
        <v>244</v>
      </c>
      <c r="I46" s="4" t="s">
        <v>139</v>
      </c>
      <c r="J46" s="4" t="s">
        <v>7</v>
      </c>
      <c r="K46" s="4" t="s">
        <v>838</v>
      </c>
      <c r="L46" s="4" t="s">
        <v>841</v>
      </c>
      <c r="M46" s="5" t="s">
        <v>712</v>
      </c>
      <c r="N46" s="4" t="s">
        <v>219</v>
      </c>
      <c r="O46" s="6">
        <v>19.600000000000001</v>
      </c>
      <c r="P46" s="6">
        <f>O46*Q46</f>
        <v>235.20000000000002</v>
      </c>
      <c r="Q46" s="4">
        <v>12</v>
      </c>
      <c r="R46" s="7">
        <f>ROUND($O46*$Q46,2)</f>
        <v>235.2</v>
      </c>
      <c r="S46" s="8">
        <v>8057015504308</v>
      </c>
    </row>
    <row r="47" spans="1:19" ht="165" customHeight="1" x14ac:dyDescent="0.2">
      <c r="A47" s="9"/>
      <c r="B47" s="4" t="s">
        <v>890</v>
      </c>
      <c r="C47" s="4" t="s">
        <v>2070</v>
      </c>
      <c r="D47" s="4" t="s">
        <v>2073</v>
      </c>
      <c r="E47" s="4" t="s">
        <v>242</v>
      </c>
      <c r="F47" s="4" t="s">
        <v>250</v>
      </c>
      <c r="G47" s="4" t="s">
        <v>138</v>
      </c>
      <c r="H47" s="4" t="s">
        <v>244</v>
      </c>
      <c r="I47" s="4" t="s">
        <v>139</v>
      </c>
      <c r="J47" s="4" t="s">
        <v>8</v>
      </c>
      <c r="K47" s="4" t="s">
        <v>838</v>
      </c>
      <c r="L47" s="4" t="s">
        <v>841</v>
      </c>
      <c r="M47" s="5" t="s">
        <v>712</v>
      </c>
      <c r="N47" s="4" t="s">
        <v>219</v>
      </c>
      <c r="O47" s="6">
        <v>19.600000000000001</v>
      </c>
      <c r="P47" s="6">
        <f>O47*Q47</f>
        <v>294</v>
      </c>
      <c r="Q47" s="4">
        <v>15</v>
      </c>
      <c r="R47" s="7">
        <f>ROUND($O47*$Q47,2)</f>
        <v>294</v>
      </c>
      <c r="S47" s="8">
        <v>8057015504315</v>
      </c>
    </row>
    <row r="48" spans="1:19" ht="165" customHeight="1" x14ac:dyDescent="0.2">
      <c r="A48" s="9"/>
      <c r="B48" s="4" t="s">
        <v>891</v>
      </c>
      <c r="C48" s="4" t="s">
        <v>2070</v>
      </c>
      <c r="D48" s="4" t="s">
        <v>2073</v>
      </c>
      <c r="E48" s="4" t="s">
        <v>242</v>
      </c>
      <c r="F48" s="4" t="s">
        <v>250</v>
      </c>
      <c r="G48" s="4" t="s">
        <v>138</v>
      </c>
      <c r="H48" s="4" t="s">
        <v>244</v>
      </c>
      <c r="I48" s="4" t="s">
        <v>139</v>
      </c>
      <c r="J48" s="4" t="s">
        <v>9</v>
      </c>
      <c r="K48" s="4" t="s">
        <v>838</v>
      </c>
      <c r="L48" s="4" t="s">
        <v>841</v>
      </c>
      <c r="M48" s="5" t="s">
        <v>712</v>
      </c>
      <c r="N48" s="4" t="s">
        <v>219</v>
      </c>
      <c r="O48" s="6">
        <v>19.600000000000001</v>
      </c>
      <c r="P48" s="6">
        <f>O48*Q48</f>
        <v>156.80000000000001</v>
      </c>
      <c r="Q48" s="4">
        <v>8</v>
      </c>
      <c r="R48" s="7">
        <f>ROUND($O48*$Q48,2)</f>
        <v>156.80000000000001</v>
      </c>
      <c r="S48" s="8">
        <v>8057015504322</v>
      </c>
    </row>
    <row r="49" spans="1:19" ht="165" customHeight="1" x14ac:dyDescent="0.2">
      <c r="A49" s="9"/>
      <c r="B49" s="4" t="s">
        <v>892</v>
      </c>
      <c r="C49" s="4" t="s">
        <v>2070</v>
      </c>
      <c r="D49" s="4" t="s">
        <v>2073</v>
      </c>
      <c r="E49" s="4" t="s">
        <v>242</v>
      </c>
      <c r="F49" s="4" t="s">
        <v>250</v>
      </c>
      <c r="G49" s="4" t="s">
        <v>138</v>
      </c>
      <c r="H49" s="4" t="s">
        <v>244</v>
      </c>
      <c r="I49" s="4" t="s">
        <v>139</v>
      </c>
      <c r="J49" s="4" t="s">
        <v>10</v>
      </c>
      <c r="K49" s="4" t="s">
        <v>838</v>
      </c>
      <c r="L49" s="4" t="s">
        <v>841</v>
      </c>
      <c r="M49" s="5" t="s">
        <v>712</v>
      </c>
      <c r="N49" s="4" t="s">
        <v>219</v>
      </c>
      <c r="O49" s="6">
        <v>19.600000000000001</v>
      </c>
      <c r="P49" s="6">
        <f>O49*Q49</f>
        <v>78.400000000000006</v>
      </c>
      <c r="Q49" s="4">
        <v>4</v>
      </c>
      <c r="R49" s="7">
        <f>ROUND($O49*$Q49,2)</f>
        <v>78.400000000000006</v>
      </c>
      <c r="S49" s="8">
        <v>8057015504339</v>
      </c>
    </row>
    <row r="50" spans="1:19" ht="165" customHeight="1" x14ac:dyDescent="0.2">
      <c r="A50" s="15"/>
      <c r="B50" s="4" t="s">
        <v>1830</v>
      </c>
      <c r="C50" s="4" t="s">
        <v>2071</v>
      </c>
      <c r="D50" s="4" t="s">
        <v>2073</v>
      </c>
      <c r="E50" s="4" t="s">
        <v>242</v>
      </c>
      <c r="F50" s="4" t="s">
        <v>643</v>
      </c>
      <c r="G50" s="4" t="s">
        <v>22</v>
      </c>
      <c r="H50" s="4" t="s">
        <v>244</v>
      </c>
      <c r="I50" s="4" t="s">
        <v>23</v>
      </c>
      <c r="J50" s="4" t="s">
        <v>7</v>
      </c>
      <c r="K50" s="4" t="s">
        <v>838</v>
      </c>
      <c r="L50" s="4" t="s">
        <v>841</v>
      </c>
      <c r="M50" s="5" t="s">
        <v>712</v>
      </c>
      <c r="N50" s="4" t="s">
        <v>69</v>
      </c>
      <c r="O50" s="6">
        <v>17.399999999999999</v>
      </c>
      <c r="P50" s="6">
        <f>O50*Q50</f>
        <v>17.399999999999999</v>
      </c>
      <c r="Q50" s="4">
        <v>1</v>
      </c>
      <c r="R50" s="7">
        <f>ROUND($O50*$Q50,2)</f>
        <v>17.399999999999999</v>
      </c>
      <c r="S50" s="8">
        <v>8054703889099</v>
      </c>
    </row>
    <row r="51" spans="1:19" ht="165" customHeight="1" x14ac:dyDescent="0.2">
      <c r="A51" s="9"/>
      <c r="B51" s="4" t="s">
        <v>1831</v>
      </c>
      <c r="C51" s="4" t="s">
        <v>2071</v>
      </c>
      <c r="D51" s="4" t="s">
        <v>2073</v>
      </c>
      <c r="E51" s="4" t="s">
        <v>242</v>
      </c>
      <c r="F51" s="4" t="s">
        <v>644</v>
      </c>
      <c r="G51" s="4" t="s">
        <v>187</v>
      </c>
      <c r="H51" s="4" t="s">
        <v>244</v>
      </c>
      <c r="I51" s="4" t="s">
        <v>188</v>
      </c>
      <c r="J51" s="4" t="s">
        <v>10</v>
      </c>
      <c r="K51" s="4" t="s">
        <v>838</v>
      </c>
      <c r="L51" s="4" t="s">
        <v>841</v>
      </c>
      <c r="M51" s="5" t="s">
        <v>712</v>
      </c>
      <c r="N51" s="4" t="s">
        <v>69</v>
      </c>
      <c r="O51" s="6">
        <v>19.600000000000001</v>
      </c>
      <c r="P51" s="6">
        <f>O51*Q51</f>
        <v>19.600000000000001</v>
      </c>
      <c r="Q51" s="4">
        <v>1</v>
      </c>
      <c r="R51" s="7">
        <f>ROUND($O51*$Q51,2)</f>
        <v>19.600000000000001</v>
      </c>
      <c r="S51" s="8">
        <v>8054524832144</v>
      </c>
    </row>
    <row r="52" spans="1:19" ht="165" customHeight="1" x14ac:dyDescent="0.2">
      <c r="A52" s="9"/>
      <c r="B52" s="4" t="s">
        <v>1832</v>
      </c>
      <c r="C52" s="4" t="s">
        <v>2071</v>
      </c>
      <c r="D52" s="4" t="s">
        <v>2073</v>
      </c>
      <c r="E52" s="4" t="s">
        <v>242</v>
      </c>
      <c r="F52" s="4" t="s">
        <v>176</v>
      </c>
      <c r="G52" s="4" t="s">
        <v>208</v>
      </c>
      <c r="H52" s="4" t="s">
        <v>244</v>
      </c>
      <c r="I52" s="4" t="s">
        <v>209</v>
      </c>
      <c r="J52" s="4" t="s">
        <v>8</v>
      </c>
      <c r="K52" s="4" t="s">
        <v>838</v>
      </c>
      <c r="L52" s="4" t="s">
        <v>841</v>
      </c>
      <c r="M52" s="5" t="s">
        <v>712</v>
      </c>
      <c r="N52" s="4" t="s">
        <v>69</v>
      </c>
      <c r="O52" s="6">
        <v>19.600000000000001</v>
      </c>
      <c r="P52" s="6">
        <f>O52*Q52</f>
        <v>19.600000000000001</v>
      </c>
      <c r="Q52" s="4">
        <v>1</v>
      </c>
      <c r="R52" s="7">
        <f>ROUND($O52*$Q52,2)</f>
        <v>19.600000000000001</v>
      </c>
      <c r="S52" s="8">
        <v>8054524832304</v>
      </c>
    </row>
    <row r="53" spans="1:19" ht="165" customHeight="1" x14ac:dyDescent="0.2">
      <c r="A53" s="15"/>
      <c r="B53" s="4" t="s">
        <v>1833</v>
      </c>
      <c r="C53" s="4" t="s">
        <v>2071</v>
      </c>
      <c r="D53" s="4" t="s">
        <v>2073</v>
      </c>
      <c r="E53" s="4" t="s">
        <v>242</v>
      </c>
      <c r="F53" s="4" t="s">
        <v>190</v>
      </c>
      <c r="G53" s="4" t="s">
        <v>84</v>
      </c>
      <c r="H53" s="4" t="s">
        <v>244</v>
      </c>
      <c r="I53" s="4" t="s">
        <v>36</v>
      </c>
      <c r="J53" s="4" t="s">
        <v>9</v>
      </c>
      <c r="K53" s="4" t="s">
        <v>838</v>
      </c>
      <c r="L53" s="4" t="s">
        <v>841</v>
      </c>
      <c r="M53" s="5" t="s">
        <v>712</v>
      </c>
      <c r="N53" s="4" t="s">
        <v>69</v>
      </c>
      <c r="O53" s="6">
        <v>19.600000000000001</v>
      </c>
      <c r="P53" s="6">
        <f>O53*Q53</f>
        <v>19.600000000000001</v>
      </c>
      <c r="Q53" s="4">
        <v>1</v>
      </c>
      <c r="R53" s="7">
        <f>ROUND($O53*$Q53,2)</f>
        <v>19.600000000000001</v>
      </c>
      <c r="S53" s="8">
        <v>8054524833189</v>
      </c>
    </row>
    <row r="54" spans="1:19" ht="165" customHeight="1" x14ac:dyDescent="0.2">
      <c r="A54" s="15"/>
      <c r="B54" s="4" t="s">
        <v>1834</v>
      </c>
      <c r="C54" s="4" t="s">
        <v>2071</v>
      </c>
      <c r="D54" s="4" t="s">
        <v>2073</v>
      </c>
      <c r="E54" s="4" t="s">
        <v>242</v>
      </c>
      <c r="F54" s="4" t="s">
        <v>190</v>
      </c>
      <c r="G54" s="4" t="s">
        <v>22</v>
      </c>
      <c r="H54" s="4" t="s">
        <v>244</v>
      </c>
      <c r="I54" s="4" t="s">
        <v>23</v>
      </c>
      <c r="J54" s="4" t="s">
        <v>7</v>
      </c>
      <c r="K54" s="4" t="s">
        <v>838</v>
      </c>
      <c r="L54" s="4" t="s">
        <v>841</v>
      </c>
      <c r="M54" s="5" t="s">
        <v>712</v>
      </c>
      <c r="N54" s="4" t="s">
        <v>69</v>
      </c>
      <c r="O54" s="6">
        <v>19.600000000000001</v>
      </c>
      <c r="P54" s="6">
        <f>O54*Q54</f>
        <v>19.600000000000001</v>
      </c>
      <c r="Q54" s="4">
        <v>1</v>
      </c>
      <c r="R54" s="7">
        <f>ROUND($O54*$Q54,2)</f>
        <v>19.600000000000001</v>
      </c>
      <c r="S54" s="8">
        <v>8054703889389</v>
      </c>
    </row>
    <row r="55" spans="1:19" ht="165" customHeight="1" x14ac:dyDescent="0.2">
      <c r="A55" s="15"/>
      <c r="B55" s="4" t="s">
        <v>1835</v>
      </c>
      <c r="C55" s="4" t="s">
        <v>2071</v>
      </c>
      <c r="D55" s="4" t="s">
        <v>2073</v>
      </c>
      <c r="E55" s="4" t="s">
        <v>242</v>
      </c>
      <c r="F55" s="4" t="s">
        <v>190</v>
      </c>
      <c r="G55" s="4" t="s">
        <v>22</v>
      </c>
      <c r="H55" s="4" t="s">
        <v>244</v>
      </c>
      <c r="I55" s="4" t="s">
        <v>23</v>
      </c>
      <c r="J55" s="4" t="s">
        <v>8</v>
      </c>
      <c r="K55" s="4" t="s">
        <v>838</v>
      </c>
      <c r="L55" s="4" t="s">
        <v>841</v>
      </c>
      <c r="M55" s="5" t="s">
        <v>712</v>
      </c>
      <c r="N55" s="4" t="s">
        <v>69</v>
      </c>
      <c r="O55" s="6">
        <v>19.600000000000001</v>
      </c>
      <c r="P55" s="6">
        <f>O55*Q55</f>
        <v>19.600000000000001</v>
      </c>
      <c r="Q55" s="4">
        <v>1</v>
      </c>
      <c r="R55" s="7">
        <f>ROUND($O55*$Q55,2)</f>
        <v>19.600000000000001</v>
      </c>
      <c r="S55" s="8">
        <v>8054703889396</v>
      </c>
    </row>
    <row r="56" spans="1:19" ht="165" customHeight="1" x14ac:dyDescent="0.2">
      <c r="A56" s="15"/>
      <c r="B56" s="4" t="s">
        <v>1836</v>
      </c>
      <c r="C56" s="4" t="s">
        <v>2071</v>
      </c>
      <c r="D56" s="4" t="s">
        <v>2073</v>
      </c>
      <c r="E56" s="4" t="s">
        <v>242</v>
      </c>
      <c r="F56" s="4" t="s">
        <v>190</v>
      </c>
      <c r="G56" s="4" t="s">
        <v>22</v>
      </c>
      <c r="H56" s="4" t="s">
        <v>244</v>
      </c>
      <c r="I56" s="4" t="s">
        <v>23</v>
      </c>
      <c r="J56" s="4" t="s">
        <v>9</v>
      </c>
      <c r="K56" s="4" t="s">
        <v>838</v>
      </c>
      <c r="L56" s="4" t="s">
        <v>841</v>
      </c>
      <c r="M56" s="5" t="s">
        <v>712</v>
      </c>
      <c r="N56" s="4" t="s">
        <v>69</v>
      </c>
      <c r="O56" s="6">
        <v>19.600000000000001</v>
      </c>
      <c r="P56" s="6">
        <f>O56*Q56</f>
        <v>78.400000000000006</v>
      </c>
      <c r="Q56" s="4">
        <v>4</v>
      </c>
      <c r="R56" s="7">
        <f>ROUND($O56*$Q56,2)</f>
        <v>78.400000000000006</v>
      </c>
      <c r="S56" s="8">
        <v>8054703889402</v>
      </c>
    </row>
    <row r="57" spans="1:19" ht="165" customHeight="1" x14ac:dyDescent="0.2">
      <c r="A57" s="3"/>
      <c r="B57" s="4" t="s">
        <v>1132</v>
      </c>
      <c r="C57" s="4" t="s">
        <v>2070</v>
      </c>
      <c r="D57" s="4" t="s">
        <v>2073</v>
      </c>
      <c r="E57" s="4" t="s">
        <v>242</v>
      </c>
      <c r="F57" s="4" t="s">
        <v>432</v>
      </c>
      <c r="G57" s="4" t="s">
        <v>433</v>
      </c>
      <c r="H57" s="4" t="s">
        <v>244</v>
      </c>
      <c r="I57" s="4" t="s">
        <v>434</v>
      </c>
      <c r="J57" s="4" t="s">
        <v>8</v>
      </c>
      <c r="K57" s="4" t="s">
        <v>838</v>
      </c>
      <c r="L57" s="4" t="s">
        <v>841</v>
      </c>
      <c r="M57" s="5" t="s">
        <v>712</v>
      </c>
      <c r="N57" s="4" t="s">
        <v>219</v>
      </c>
      <c r="O57" s="6">
        <v>19.600000000000001</v>
      </c>
      <c r="P57" s="6">
        <f>O57*Q57</f>
        <v>19.600000000000001</v>
      </c>
      <c r="Q57" s="4">
        <v>1</v>
      </c>
      <c r="R57" s="7">
        <f>ROUND($O57*$Q57,2)</f>
        <v>19.600000000000001</v>
      </c>
      <c r="S57" s="8">
        <v>8059596416919</v>
      </c>
    </row>
    <row r="58" spans="1:19" ht="165" customHeight="1" x14ac:dyDescent="0.2">
      <c r="A58" s="9"/>
      <c r="B58" s="4" t="s">
        <v>1133</v>
      </c>
      <c r="C58" s="4" t="s">
        <v>2070</v>
      </c>
      <c r="D58" s="4" t="s">
        <v>2073</v>
      </c>
      <c r="E58" s="4" t="s">
        <v>242</v>
      </c>
      <c r="F58" s="4" t="s">
        <v>435</v>
      </c>
      <c r="G58" s="4" t="s">
        <v>164</v>
      </c>
      <c r="H58" s="4" t="s">
        <v>244</v>
      </c>
      <c r="I58" s="4" t="s">
        <v>82</v>
      </c>
      <c r="J58" s="4" t="s">
        <v>9</v>
      </c>
      <c r="K58" s="4" t="s">
        <v>838</v>
      </c>
      <c r="L58" s="4" t="s">
        <v>841</v>
      </c>
      <c r="M58" s="5" t="s">
        <v>712</v>
      </c>
      <c r="N58" s="4" t="s">
        <v>69</v>
      </c>
      <c r="O58" s="6">
        <v>19.600000000000001</v>
      </c>
      <c r="P58" s="6">
        <f>O58*Q58</f>
        <v>19.600000000000001</v>
      </c>
      <c r="Q58" s="4">
        <v>1</v>
      </c>
      <c r="R58" s="7">
        <f>ROUND($O58*$Q58,2)</f>
        <v>19.600000000000001</v>
      </c>
      <c r="S58" s="8">
        <v>8059596417046</v>
      </c>
    </row>
    <row r="59" spans="1:19" ht="165" customHeight="1" x14ac:dyDescent="0.2">
      <c r="A59" s="9"/>
      <c r="B59" s="4" t="s">
        <v>1134</v>
      </c>
      <c r="C59" s="4" t="s">
        <v>2070</v>
      </c>
      <c r="D59" s="4" t="s">
        <v>2073</v>
      </c>
      <c r="E59" s="4" t="s">
        <v>242</v>
      </c>
      <c r="F59" s="4" t="s">
        <v>435</v>
      </c>
      <c r="G59" s="4" t="s">
        <v>436</v>
      </c>
      <c r="H59" s="4" t="s">
        <v>244</v>
      </c>
      <c r="I59" s="4" t="s">
        <v>135</v>
      </c>
      <c r="J59" s="4" t="s">
        <v>9</v>
      </c>
      <c r="K59" s="4" t="s">
        <v>838</v>
      </c>
      <c r="L59" s="4" t="s">
        <v>841</v>
      </c>
      <c r="M59" s="5" t="s">
        <v>712</v>
      </c>
      <c r="N59" s="4" t="s">
        <v>69</v>
      </c>
      <c r="O59" s="6">
        <v>19.600000000000001</v>
      </c>
      <c r="P59" s="6">
        <f>O59*Q59</f>
        <v>19.600000000000001</v>
      </c>
      <c r="Q59" s="4">
        <v>1</v>
      </c>
      <c r="R59" s="7">
        <f>ROUND($O59*$Q59,2)</f>
        <v>19.600000000000001</v>
      </c>
      <c r="S59" s="8">
        <v>8059596417121</v>
      </c>
    </row>
    <row r="60" spans="1:19" ht="165" customHeight="1" x14ac:dyDescent="0.2">
      <c r="A60" s="3"/>
      <c r="B60" s="4" t="s">
        <v>1135</v>
      </c>
      <c r="C60" s="4" t="s">
        <v>2070</v>
      </c>
      <c r="D60" s="4" t="s">
        <v>2073</v>
      </c>
      <c r="E60" s="4" t="s">
        <v>242</v>
      </c>
      <c r="F60" s="4" t="s">
        <v>34</v>
      </c>
      <c r="G60" s="4" t="s">
        <v>433</v>
      </c>
      <c r="H60" s="4" t="s">
        <v>244</v>
      </c>
      <c r="I60" s="4" t="s">
        <v>434</v>
      </c>
      <c r="J60" s="4" t="s">
        <v>7</v>
      </c>
      <c r="K60" s="4" t="s">
        <v>838</v>
      </c>
      <c r="L60" s="4" t="s">
        <v>841</v>
      </c>
      <c r="M60" s="5" t="s">
        <v>713</v>
      </c>
      <c r="N60" s="4" t="s">
        <v>219</v>
      </c>
      <c r="O60" s="6">
        <v>17</v>
      </c>
      <c r="P60" s="6">
        <f>O60*Q60</f>
        <v>17</v>
      </c>
      <c r="Q60" s="4">
        <v>1</v>
      </c>
      <c r="R60" s="7">
        <f>ROUND($O60*$Q60,2)</f>
        <v>17</v>
      </c>
      <c r="S60" s="8">
        <v>8059596417749</v>
      </c>
    </row>
    <row r="61" spans="1:19" ht="165" customHeight="1" x14ac:dyDescent="0.2">
      <c r="A61" s="3"/>
      <c r="B61" s="4" t="s">
        <v>1136</v>
      </c>
      <c r="C61" s="4" t="s">
        <v>2070</v>
      </c>
      <c r="D61" s="4" t="s">
        <v>2073</v>
      </c>
      <c r="E61" s="4" t="s">
        <v>242</v>
      </c>
      <c r="F61" s="4" t="s">
        <v>437</v>
      </c>
      <c r="G61" s="4" t="s">
        <v>84</v>
      </c>
      <c r="H61" s="4" t="s">
        <v>244</v>
      </c>
      <c r="I61" s="4" t="s">
        <v>36</v>
      </c>
      <c r="J61" s="4" t="s">
        <v>9</v>
      </c>
      <c r="K61" s="4" t="s">
        <v>838</v>
      </c>
      <c r="L61" s="4" t="s">
        <v>841</v>
      </c>
      <c r="M61" s="5" t="s">
        <v>712</v>
      </c>
      <c r="N61" s="4" t="s">
        <v>69</v>
      </c>
      <c r="O61" s="6">
        <v>17.399999999999999</v>
      </c>
      <c r="P61" s="6">
        <f>O61*Q61</f>
        <v>17.399999999999999</v>
      </c>
      <c r="Q61" s="4">
        <v>1</v>
      </c>
      <c r="R61" s="7">
        <f>ROUND($O61*$Q61,2)</f>
        <v>17.399999999999999</v>
      </c>
      <c r="S61" s="8">
        <v>8059596418159</v>
      </c>
    </row>
    <row r="62" spans="1:19" ht="165" customHeight="1" x14ac:dyDescent="0.2">
      <c r="A62" s="3"/>
      <c r="B62" s="4" t="s">
        <v>1137</v>
      </c>
      <c r="C62" s="4" t="s">
        <v>2070</v>
      </c>
      <c r="D62" s="4" t="s">
        <v>2073</v>
      </c>
      <c r="E62" s="4" t="s">
        <v>242</v>
      </c>
      <c r="F62" s="4" t="s">
        <v>438</v>
      </c>
      <c r="G62" s="4" t="s">
        <v>12</v>
      </c>
      <c r="H62" s="4" t="s">
        <v>244</v>
      </c>
      <c r="I62" s="4" t="s">
        <v>18</v>
      </c>
      <c r="J62" s="4" t="s">
        <v>10</v>
      </c>
      <c r="K62" s="4" t="s">
        <v>838</v>
      </c>
      <c r="L62" s="4" t="s">
        <v>841</v>
      </c>
      <c r="M62" s="5" t="s">
        <v>712</v>
      </c>
      <c r="N62" s="4" t="s">
        <v>219</v>
      </c>
      <c r="O62" s="6">
        <v>21.7</v>
      </c>
      <c r="P62" s="6">
        <f>O62*Q62</f>
        <v>21.7</v>
      </c>
      <c r="Q62" s="4">
        <v>1</v>
      </c>
      <c r="R62" s="7">
        <f>ROUND($O62*$Q62,2)</f>
        <v>21.7</v>
      </c>
      <c r="S62" s="8">
        <v>8059596418326</v>
      </c>
    </row>
    <row r="63" spans="1:19" ht="165" customHeight="1" x14ac:dyDescent="0.2">
      <c r="A63" s="3"/>
      <c r="B63" s="4" t="s">
        <v>985</v>
      </c>
      <c r="C63" s="4" t="s">
        <v>2071</v>
      </c>
      <c r="D63" s="4" t="s">
        <v>2073</v>
      </c>
      <c r="E63" s="4" t="s">
        <v>37</v>
      </c>
      <c r="F63" s="4" t="s">
        <v>121</v>
      </c>
      <c r="G63" s="4" t="s">
        <v>317</v>
      </c>
      <c r="H63" s="4" t="s">
        <v>261</v>
      </c>
      <c r="I63" s="4" t="s">
        <v>318</v>
      </c>
      <c r="J63" s="4" t="s">
        <v>9</v>
      </c>
      <c r="K63" s="4" t="s">
        <v>838</v>
      </c>
      <c r="L63" s="4" t="s">
        <v>841</v>
      </c>
      <c r="M63" s="5" t="s">
        <v>726</v>
      </c>
      <c r="N63" s="4" t="s">
        <v>46</v>
      </c>
      <c r="O63" s="6">
        <v>12.2</v>
      </c>
      <c r="P63" s="6">
        <f>O63*Q63</f>
        <v>24.4</v>
      </c>
      <c r="Q63" s="4">
        <v>2</v>
      </c>
      <c r="R63" s="7">
        <f>ROUND($O63*$Q63,2)</f>
        <v>24.4</v>
      </c>
      <c r="S63" s="8">
        <v>8051518487311</v>
      </c>
    </row>
    <row r="64" spans="1:19" ht="165" customHeight="1" x14ac:dyDescent="0.2">
      <c r="A64" s="3"/>
      <c r="B64" s="4" t="s">
        <v>986</v>
      </c>
      <c r="C64" s="4" t="s">
        <v>2071</v>
      </c>
      <c r="D64" s="4" t="s">
        <v>2073</v>
      </c>
      <c r="E64" s="4" t="s">
        <v>37</v>
      </c>
      <c r="F64" s="4" t="s">
        <v>122</v>
      </c>
      <c r="G64" s="4" t="s">
        <v>319</v>
      </c>
      <c r="H64" s="4" t="s">
        <v>261</v>
      </c>
      <c r="I64" s="4" t="s">
        <v>320</v>
      </c>
      <c r="J64" s="4" t="s">
        <v>8</v>
      </c>
      <c r="K64" s="4" t="s">
        <v>838</v>
      </c>
      <c r="L64" s="4" t="s">
        <v>841</v>
      </c>
      <c r="M64" s="5" t="s">
        <v>727</v>
      </c>
      <c r="N64" s="4" t="s">
        <v>46</v>
      </c>
      <c r="O64" s="6">
        <v>12.2</v>
      </c>
      <c r="P64" s="6">
        <f>O64*Q64</f>
        <v>12.2</v>
      </c>
      <c r="Q64" s="4">
        <v>1</v>
      </c>
      <c r="R64" s="7">
        <f>ROUND($O64*$Q64,2)</f>
        <v>12.2</v>
      </c>
      <c r="S64" s="8">
        <v>8051518487397</v>
      </c>
    </row>
    <row r="65" spans="1:19" ht="165" customHeight="1" x14ac:dyDescent="0.2">
      <c r="A65" s="3"/>
      <c r="B65" s="4" t="s">
        <v>987</v>
      </c>
      <c r="C65" s="4" t="s">
        <v>2071</v>
      </c>
      <c r="D65" s="4" t="s">
        <v>2073</v>
      </c>
      <c r="E65" s="4" t="s">
        <v>37</v>
      </c>
      <c r="F65" s="4" t="s">
        <v>118</v>
      </c>
      <c r="G65" s="4" t="s">
        <v>208</v>
      </c>
      <c r="H65" s="4" t="s">
        <v>261</v>
      </c>
      <c r="I65" s="4" t="s">
        <v>209</v>
      </c>
      <c r="J65" s="4" t="s">
        <v>9</v>
      </c>
      <c r="K65" s="4" t="s">
        <v>838</v>
      </c>
      <c r="L65" s="4" t="s">
        <v>841</v>
      </c>
      <c r="M65" s="5" t="s">
        <v>728</v>
      </c>
      <c r="N65" s="4" t="s">
        <v>219</v>
      </c>
      <c r="O65" s="6">
        <v>11.3</v>
      </c>
      <c r="P65" s="6">
        <f>O65*Q65</f>
        <v>22.6</v>
      </c>
      <c r="Q65" s="4">
        <v>2</v>
      </c>
      <c r="R65" s="7">
        <f>ROUND($O65*$Q65,2)</f>
        <v>22.6</v>
      </c>
      <c r="S65" s="8">
        <v>8051518487656</v>
      </c>
    </row>
    <row r="66" spans="1:19" ht="165" customHeight="1" x14ac:dyDescent="0.2">
      <c r="A66" s="3"/>
      <c r="B66" s="4" t="s">
        <v>988</v>
      </c>
      <c r="C66" s="4" t="s">
        <v>2071</v>
      </c>
      <c r="D66" s="4" t="s">
        <v>2073</v>
      </c>
      <c r="E66" s="4" t="s">
        <v>37</v>
      </c>
      <c r="F66" s="4" t="s">
        <v>118</v>
      </c>
      <c r="G66" s="4" t="s">
        <v>208</v>
      </c>
      <c r="H66" s="4" t="s">
        <v>261</v>
      </c>
      <c r="I66" s="4" t="s">
        <v>209</v>
      </c>
      <c r="J66" s="4" t="s">
        <v>10</v>
      </c>
      <c r="K66" s="4" t="s">
        <v>838</v>
      </c>
      <c r="L66" s="4" t="s">
        <v>841</v>
      </c>
      <c r="M66" s="5" t="s">
        <v>728</v>
      </c>
      <c r="N66" s="4" t="s">
        <v>219</v>
      </c>
      <c r="O66" s="6">
        <v>11.3</v>
      </c>
      <c r="P66" s="6">
        <f>O66*Q66</f>
        <v>11.3</v>
      </c>
      <c r="Q66" s="4">
        <v>1</v>
      </c>
      <c r="R66" s="7">
        <f>ROUND($O66*$Q66,2)</f>
        <v>11.3</v>
      </c>
      <c r="S66" s="8">
        <v>8051518487663</v>
      </c>
    </row>
    <row r="67" spans="1:19" ht="165" customHeight="1" x14ac:dyDescent="0.2">
      <c r="A67" s="3"/>
      <c r="B67" s="4" t="s">
        <v>989</v>
      </c>
      <c r="C67" s="4" t="s">
        <v>2071</v>
      </c>
      <c r="D67" s="4" t="s">
        <v>2073</v>
      </c>
      <c r="E67" s="4" t="s">
        <v>37</v>
      </c>
      <c r="F67" s="4" t="s">
        <v>322</v>
      </c>
      <c r="G67" s="4" t="s">
        <v>323</v>
      </c>
      <c r="H67" s="4" t="s">
        <v>261</v>
      </c>
      <c r="I67" s="4" t="s">
        <v>154</v>
      </c>
      <c r="J67" s="4" t="s">
        <v>7</v>
      </c>
      <c r="K67" s="4" t="s">
        <v>838</v>
      </c>
      <c r="L67" s="4" t="s">
        <v>841</v>
      </c>
      <c r="M67" s="5" t="s">
        <v>731</v>
      </c>
      <c r="N67" s="4" t="s">
        <v>219</v>
      </c>
      <c r="O67" s="6">
        <v>11.3</v>
      </c>
      <c r="P67" s="6">
        <f>O67*Q67</f>
        <v>11.3</v>
      </c>
      <c r="Q67" s="4">
        <v>1</v>
      </c>
      <c r="R67" s="7">
        <f>ROUND($O67*$Q67,2)</f>
        <v>11.3</v>
      </c>
      <c r="S67" s="8">
        <v>8051518488431</v>
      </c>
    </row>
    <row r="68" spans="1:19" ht="165" customHeight="1" x14ac:dyDescent="0.2">
      <c r="A68" s="3"/>
      <c r="B68" s="4" t="s">
        <v>990</v>
      </c>
      <c r="C68" s="4" t="s">
        <v>2071</v>
      </c>
      <c r="D68" s="4" t="s">
        <v>2073</v>
      </c>
      <c r="E68" s="4" t="s">
        <v>37</v>
      </c>
      <c r="F68" s="4" t="s">
        <v>322</v>
      </c>
      <c r="G68" s="4" t="s">
        <v>323</v>
      </c>
      <c r="H68" s="4" t="s">
        <v>261</v>
      </c>
      <c r="I68" s="4" t="s">
        <v>154</v>
      </c>
      <c r="J68" s="4" t="s">
        <v>8</v>
      </c>
      <c r="K68" s="4" t="s">
        <v>838</v>
      </c>
      <c r="L68" s="4" t="s">
        <v>841</v>
      </c>
      <c r="M68" s="5" t="s">
        <v>731</v>
      </c>
      <c r="N68" s="4" t="s">
        <v>219</v>
      </c>
      <c r="O68" s="6">
        <v>11.3</v>
      </c>
      <c r="P68" s="6">
        <f>O68*Q68</f>
        <v>11.3</v>
      </c>
      <c r="Q68" s="4">
        <v>1</v>
      </c>
      <c r="R68" s="7">
        <f>ROUND($O68*$Q68,2)</f>
        <v>11.3</v>
      </c>
      <c r="S68" s="8">
        <v>8051518488448</v>
      </c>
    </row>
    <row r="69" spans="1:19" ht="165" customHeight="1" x14ac:dyDescent="0.2">
      <c r="A69" s="3"/>
      <c r="B69" s="4" t="s">
        <v>991</v>
      </c>
      <c r="C69" s="4" t="s">
        <v>2071</v>
      </c>
      <c r="D69" s="4" t="s">
        <v>2073</v>
      </c>
      <c r="E69" s="4" t="s">
        <v>37</v>
      </c>
      <c r="F69" s="4" t="s">
        <v>322</v>
      </c>
      <c r="G69" s="4" t="s">
        <v>323</v>
      </c>
      <c r="H69" s="4" t="s">
        <v>261</v>
      </c>
      <c r="I69" s="4" t="s">
        <v>154</v>
      </c>
      <c r="J69" s="4" t="s">
        <v>10</v>
      </c>
      <c r="K69" s="4" t="s">
        <v>838</v>
      </c>
      <c r="L69" s="4" t="s">
        <v>841</v>
      </c>
      <c r="M69" s="5" t="s">
        <v>731</v>
      </c>
      <c r="N69" s="4" t="s">
        <v>219</v>
      </c>
      <c r="O69" s="6">
        <v>11.3</v>
      </c>
      <c r="P69" s="6">
        <f>O69*Q69</f>
        <v>11.3</v>
      </c>
      <c r="Q69" s="4">
        <v>1</v>
      </c>
      <c r="R69" s="7">
        <f>ROUND($O69*$Q69,2)</f>
        <v>11.3</v>
      </c>
      <c r="S69" s="8">
        <v>8051518488462</v>
      </c>
    </row>
    <row r="70" spans="1:19" ht="165" customHeight="1" x14ac:dyDescent="0.2">
      <c r="A70" s="3"/>
      <c r="B70" s="4" t="s">
        <v>992</v>
      </c>
      <c r="C70" s="4" t="s">
        <v>2071</v>
      </c>
      <c r="D70" s="4" t="s">
        <v>2073</v>
      </c>
      <c r="E70" s="4" t="s">
        <v>37</v>
      </c>
      <c r="F70" s="4" t="s">
        <v>315</v>
      </c>
      <c r="G70" s="4" t="s">
        <v>22</v>
      </c>
      <c r="H70" s="4" t="s">
        <v>261</v>
      </c>
      <c r="I70" s="4" t="s">
        <v>23</v>
      </c>
      <c r="J70" s="4" t="s">
        <v>7</v>
      </c>
      <c r="K70" s="4" t="s">
        <v>838</v>
      </c>
      <c r="L70" s="4" t="s">
        <v>841</v>
      </c>
      <c r="M70" s="5" t="s">
        <v>733</v>
      </c>
      <c r="N70" s="4" t="s">
        <v>219</v>
      </c>
      <c r="O70" s="6">
        <v>13</v>
      </c>
      <c r="P70" s="6">
        <f>O70*Q70</f>
        <v>13</v>
      </c>
      <c r="Q70" s="4">
        <v>1</v>
      </c>
      <c r="R70" s="7">
        <f>ROUND($O70*$Q70,2)</f>
        <v>13</v>
      </c>
      <c r="S70" s="8">
        <v>8051518488820</v>
      </c>
    </row>
    <row r="71" spans="1:19" ht="165" customHeight="1" x14ac:dyDescent="0.2">
      <c r="A71" s="3"/>
      <c r="B71" s="4" t="s">
        <v>919</v>
      </c>
      <c r="C71" s="4" t="s">
        <v>2070</v>
      </c>
      <c r="D71" s="4" t="s">
        <v>2073</v>
      </c>
      <c r="E71" s="4" t="s">
        <v>37</v>
      </c>
      <c r="F71" s="4" t="s">
        <v>260</v>
      </c>
      <c r="G71" s="4" t="s">
        <v>262</v>
      </c>
      <c r="H71" s="4" t="s">
        <v>261</v>
      </c>
      <c r="I71" s="4" t="s">
        <v>263</v>
      </c>
      <c r="J71" s="4" t="s">
        <v>8</v>
      </c>
      <c r="K71" s="4" t="s">
        <v>838</v>
      </c>
      <c r="L71" s="4" t="s">
        <v>841</v>
      </c>
      <c r="M71" s="5" t="s">
        <v>712</v>
      </c>
      <c r="N71" s="4" t="s">
        <v>46</v>
      </c>
      <c r="O71" s="6">
        <v>11.7</v>
      </c>
      <c r="P71" s="6">
        <f>O71*Q71</f>
        <v>11.7</v>
      </c>
      <c r="Q71" s="4">
        <v>1</v>
      </c>
      <c r="R71" s="7">
        <f>ROUND($O71*$Q71,2)</f>
        <v>11.7</v>
      </c>
      <c r="S71" s="8">
        <v>8057015757421</v>
      </c>
    </row>
    <row r="72" spans="1:19" ht="165" customHeight="1" x14ac:dyDescent="0.2">
      <c r="A72" s="3"/>
      <c r="B72" s="4" t="s">
        <v>920</v>
      </c>
      <c r="C72" s="4" t="s">
        <v>2070</v>
      </c>
      <c r="D72" s="4" t="s">
        <v>2073</v>
      </c>
      <c r="E72" s="4" t="s">
        <v>37</v>
      </c>
      <c r="F72" s="4" t="s">
        <v>264</v>
      </c>
      <c r="G72" s="4" t="s">
        <v>265</v>
      </c>
      <c r="H72" s="4" t="s">
        <v>261</v>
      </c>
      <c r="I72" s="4" t="s">
        <v>266</v>
      </c>
      <c r="J72" s="4" t="s">
        <v>9</v>
      </c>
      <c r="K72" s="4" t="s">
        <v>838</v>
      </c>
      <c r="L72" s="4" t="s">
        <v>841</v>
      </c>
      <c r="M72" s="5" t="s">
        <v>712</v>
      </c>
      <c r="N72" s="4" t="s">
        <v>46</v>
      </c>
      <c r="O72" s="6">
        <v>13</v>
      </c>
      <c r="P72" s="6">
        <f>O72*Q72</f>
        <v>52</v>
      </c>
      <c r="Q72" s="4">
        <v>4</v>
      </c>
      <c r="R72" s="7">
        <f>ROUND($O72*$Q72,2)</f>
        <v>52</v>
      </c>
      <c r="S72" s="8">
        <v>8057015758329</v>
      </c>
    </row>
    <row r="73" spans="1:19" ht="165" customHeight="1" x14ac:dyDescent="0.2">
      <c r="A73" s="9"/>
      <c r="B73" s="4" t="s">
        <v>1854</v>
      </c>
      <c r="C73" s="4" t="s">
        <v>2071</v>
      </c>
      <c r="D73" s="4" t="s">
        <v>2073</v>
      </c>
      <c r="E73" s="4" t="s">
        <v>37</v>
      </c>
      <c r="F73" s="4" t="s">
        <v>174</v>
      </c>
      <c r="G73" s="4" t="s">
        <v>654</v>
      </c>
      <c r="H73" s="4" t="s">
        <v>261</v>
      </c>
      <c r="I73" s="4" t="s">
        <v>655</v>
      </c>
      <c r="J73" s="4" t="s">
        <v>8</v>
      </c>
      <c r="K73" s="4" t="s">
        <v>838</v>
      </c>
      <c r="L73" s="4" t="s">
        <v>841</v>
      </c>
      <c r="M73" s="5" t="s">
        <v>726</v>
      </c>
      <c r="N73" s="4" t="s">
        <v>46</v>
      </c>
      <c r="O73" s="6">
        <v>12.2</v>
      </c>
      <c r="P73" s="6">
        <f>O73*Q73</f>
        <v>12.2</v>
      </c>
      <c r="Q73" s="4">
        <v>1</v>
      </c>
      <c r="R73" s="7">
        <f>ROUND($O73*$Q73,2)</f>
        <v>12.2</v>
      </c>
      <c r="S73" s="8">
        <v>8054524833509</v>
      </c>
    </row>
    <row r="74" spans="1:19" ht="165" customHeight="1" x14ac:dyDescent="0.2">
      <c r="A74" s="9"/>
      <c r="B74" s="4" t="s">
        <v>1855</v>
      </c>
      <c r="C74" s="4" t="s">
        <v>2071</v>
      </c>
      <c r="D74" s="4" t="s">
        <v>2073</v>
      </c>
      <c r="E74" s="4" t="s">
        <v>37</v>
      </c>
      <c r="F74" s="4" t="s">
        <v>162</v>
      </c>
      <c r="G74" s="4" t="s">
        <v>12</v>
      </c>
      <c r="H74" s="4" t="s">
        <v>261</v>
      </c>
      <c r="I74" s="4" t="s">
        <v>18</v>
      </c>
      <c r="J74" s="4" t="s">
        <v>7</v>
      </c>
      <c r="K74" s="4" t="s">
        <v>838</v>
      </c>
      <c r="L74" s="4" t="s">
        <v>841</v>
      </c>
      <c r="M74" s="5" t="s">
        <v>808</v>
      </c>
      <c r="N74" s="4" t="s">
        <v>46</v>
      </c>
      <c r="O74" s="6">
        <v>14.3</v>
      </c>
      <c r="P74" s="6">
        <f>O74*Q74</f>
        <v>14.3</v>
      </c>
      <c r="Q74" s="4">
        <v>1</v>
      </c>
      <c r="R74" s="7">
        <f>ROUND($O74*$Q74,2)</f>
        <v>14.3</v>
      </c>
      <c r="S74" s="8">
        <v>8054524833820</v>
      </c>
    </row>
    <row r="75" spans="1:19" ht="165" customHeight="1" x14ac:dyDescent="0.2">
      <c r="A75" s="9"/>
      <c r="B75" s="4" t="s">
        <v>1856</v>
      </c>
      <c r="C75" s="4" t="s">
        <v>2071</v>
      </c>
      <c r="D75" s="4" t="s">
        <v>2073</v>
      </c>
      <c r="E75" s="4" t="s">
        <v>37</v>
      </c>
      <c r="F75" s="4" t="s">
        <v>162</v>
      </c>
      <c r="G75" s="4" t="s">
        <v>658</v>
      </c>
      <c r="H75" s="4" t="s">
        <v>261</v>
      </c>
      <c r="I75" s="4" t="s">
        <v>659</v>
      </c>
      <c r="J75" s="4" t="s">
        <v>9</v>
      </c>
      <c r="K75" s="4" t="s">
        <v>838</v>
      </c>
      <c r="L75" s="4" t="s">
        <v>841</v>
      </c>
      <c r="M75" s="5" t="s">
        <v>808</v>
      </c>
      <c r="N75" s="4" t="s">
        <v>46</v>
      </c>
      <c r="O75" s="6">
        <v>14.3</v>
      </c>
      <c r="P75" s="6">
        <f>O75*Q75</f>
        <v>14.3</v>
      </c>
      <c r="Q75" s="4">
        <v>1</v>
      </c>
      <c r="R75" s="7">
        <f>ROUND($O75*$Q75,2)</f>
        <v>14.3</v>
      </c>
      <c r="S75" s="8">
        <v>8054703889549</v>
      </c>
    </row>
    <row r="76" spans="1:19" ht="165" customHeight="1" x14ac:dyDescent="0.2">
      <c r="A76" s="9"/>
      <c r="B76" s="4" t="s">
        <v>1857</v>
      </c>
      <c r="C76" s="4" t="s">
        <v>2071</v>
      </c>
      <c r="D76" s="4" t="s">
        <v>2073</v>
      </c>
      <c r="E76" s="4" t="s">
        <v>37</v>
      </c>
      <c r="F76" s="4" t="s">
        <v>643</v>
      </c>
      <c r="G76" s="4" t="s">
        <v>12</v>
      </c>
      <c r="H76" s="4" t="s">
        <v>261</v>
      </c>
      <c r="I76" s="4" t="s">
        <v>18</v>
      </c>
      <c r="J76" s="4" t="s">
        <v>8</v>
      </c>
      <c r="K76" s="4" t="s">
        <v>838</v>
      </c>
      <c r="L76" s="4" t="s">
        <v>841</v>
      </c>
      <c r="M76" s="5" t="s">
        <v>766</v>
      </c>
      <c r="N76" s="4" t="s">
        <v>69</v>
      </c>
      <c r="O76" s="6">
        <v>11.3</v>
      </c>
      <c r="P76" s="6">
        <f>O76*Q76</f>
        <v>11.3</v>
      </c>
      <c r="Q76" s="4">
        <v>1</v>
      </c>
      <c r="R76" s="7">
        <f>ROUND($O76*$Q76,2)</f>
        <v>11.3</v>
      </c>
      <c r="S76" s="8">
        <v>8054703889587</v>
      </c>
    </row>
    <row r="77" spans="1:19" ht="165" customHeight="1" x14ac:dyDescent="0.2">
      <c r="A77" s="9"/>
      <c r="B77" s="4" t="s">
        <v>1858</v>
      </c>
      <c r="C77" s="4" t="s">
        <v>2071</v>
      </c>
      <c r="D77" s="4" t="s">
        <v>2073</v>
      </c>
      <c r="E77" s="4" t="s">
        <v>37</v>
      </c>
      <c r="F77" s="4" t="s">
        <v>643</v>
      </c>
      <c r="G77" s="4" t="s">
        <v>12</v>
      </c>
      <c r="H77" s="4" t="s">
        <v>261</v>
      </c>
      <c r="I77" s="4" t="s">
        <v>18</v>
      </c>
      <c r="J77" s="4" t="s">
        <v>9</v>
      </c>
      <c r="K77" s="4" t="s">
        <v>838</v>
      </c>
      <c r="L77" s="4" t="s">
        <v>841</v>
      </c>
      <c r="M77" s="5" t="s">
        <v>766</v>
      </c>
      <c r="N77" s="4" t="s">
        <v>69</v>
      </c>
      <c r="O77" s="6">
        <v>11.3</v>
      </c>
      <c r="P77" s="6">
        <f>O77*Q77</f>
        <v>22.6</v>
      </c>
      <c r="Q77" s="4">
        <v>2</v>
      </c>
      <c r="R77" s="7">
        <f>ROUND($O77*$Q77,2)</f>
        <v>22.6</v>
      </c>
      <c r="S77" s="8">
        <v>8054703889594</v>
      </c>
    </row>
    <row r="78" spans="1:19" ht="165" customHeight="1" x14ac:dyDescent="0.2">
      <c r="A78" s="9"/>
      <c r="B78" s="4" t="s">
        <v>1859</v>
      </c>
      <c r="C78" s="4" t="s">
        <v>2071</v>
      </c>
      <c r="D78" s="4" t="s">
        <v>2073</v>
      </c>
      <c r="E78" s="4" t="s">
        <v>37</v>
      </c>
      <c r="F78" s="4" t="s">
        <v>41</v>
      </c>
      <c r="G78" s="4" t="s">
        <v>12</v>
      </c>
      <c r="H78" s="4" t="s">
        <v>261</v>
      </c>
      <c r="I78" s="4" t="s">
        <v>18</v>
      </c>
      <c r="J78" s="4" t="s">
        <v>8</v>
      </c>
      <c r="K78" s="4" t="s">
        <v>838</v>
      </c>
      <c r="L78" s="4" t="s">
        <v>841</v>
      </c>
      <c r="M78" s="5" t="s">
        <v>809</v>
      </c>
      <c r="N78" s="4" t="s">
        <v>69</v>
      </c>
      <c r="O78" s="6">
        <v>11.3</v>
      </c>
      <c r="P78" s="6">
        <f>O78*Q78</f>
        <v>11.3</v>
      </c>
      <c r="Q78" s="4">
        <v>1</v>
      </c>
      <c r="R78" s="7">
        <f>ROUND($O78*$Q78,2)</f>
        <v>11.3</v>
      </c>
      <c r="S78" s="8">
        <v>8054524528764</v>
      </c>
    </row>
    <row r="79" spans="1:19" ht="165" customHeight="1" x14ac:dyDescent="0.2">
      <c r="A79" s="15"/>
      <c r="B79" s="4" t="s">
        <v>1860</v>
      </c>
      <c r="C79" s="4" t="s">
        <v>2071</v>
      </c>
      <c r="D79" s="4" t="s">
        <v>2073</v>
      </c>
      <c r="E79" s="4" t="s">
        <v>37</v>
      </c>
      <c r="F79" s="4" t="s">
        <v>41</v>
      </c>
      <c r="G79" s="4" t="s">
        <v>12</v>
      </c>
      <c r="H79" s="4" t="s">
        <v>261</v>
      </c>
      <c r="I79" s="4" t="s">
        <v>18</v>
      </c>
      <c r="J79" s="4" t="s">
        <v>9</v>
      </c>
      <c r="K79" s="4" t="s">
        <v>838</v>
      </c>
      <c r="L79" s="4" t="s">
        <v>841</v>
      </c>
      <c r="M79" s="5" t="s">
        <v>809</v>
      </c>
      <c r="N79" s="4" t="s">
        <v>69</v>
      </c>
      <c r="O79" s="6">
        <v>11.3</v>
      </c>
      <c r="P79" s="6">
        <f>O79*Q79</f>
        <v>33.900000000000006</v>
      </c>
      <c r="Q79" s="4">
        <v>3</v>
      </c>
      <c r="R79" s="7">
        <f>ROUND($O79*$Q79,2)</f>
        <v>33.9</v>
      </c>
      <c r="S79" s="8">
        <v>8054524528771</v>
      </c>
    </row>
    <row r="80" spans="1:19" ht="165" customHeight="1" x14ac:dyDescent="0.2">
      <c r="A80" s="15"/>
      <c r="B80" s="4" t="s">
        <v>1861</v>
      </c>
      <c r="C80" s="4" t="s">
        <v>2071</v>
      </c>
      <c r="D80" s="4" t="s">
        <v>2073</v>
      </c>
      <c r="E80" s="4" t="s">
        <v>37</v>
      </c>
      <c r="F80" s="4" t="s">
        <v>41</v>
      </c>
      <c r="G80" s="4" t="s">
        <v>12</v>
      </c>
      <c r="H80" s="4" t="s">
        <v>261</v>
      </c>
      <c r="I80" s="4" t="s">
        <v>18</v>
      </c>
      <c r="J80" s="4" t="s">
        <v>10</v>
      </c>
      <c r="K80" s="4" t="s">
        <v>838</v>
      </c>
      <c r="L80" s="4" t="s">
        <v>841</v>
      </c>
      <c r="M80" s="5" t="s">
        <v>809</v>
      </c>
      <c r="N80" s="4" t="s">
        <v>69</v>
      </c>
      <c r="O80" s="6">
        <v>11.3</v>
      </c>
      <c r="P80" s="6">
        <f>O80*Q80</f>
        <v>11.3</v>
      </c>
      <c r="Q80" s="4">
        <v>1</v>
      </c>
      <c r="R80" s="7">
        <f>ROUND($O80*$Q80,2)</f>
        <v>11.3</v>
      </c>
      <c r="S80" s="8">
        <v>8054524528788</v>
      </c>
    </row>
    <row r="81" spans="1:19" ht="165" customHeight="1" x14ac:dyDescent="0.2">
      <c r="A81" s="15"/>
      <c r="B81" s="4" t="s">
        <v>1862</v>
      </c>
      <c r="C81" s="4" t="s">
        <v>2071</v>
      </c>
      <c r="D81" s="4" t="s">
        <v>2073</v>
      </c>
      <c r="E81" s="4" t="s">
        <v>37</v>
      </c>
      <c r="F81" s="4" t="s">
        <v>41</v>
      </c>
      <c r="G81" s="4" t="s">
        <v>1</v>
      </c>
      <c r="H81" s="4" t="s">
        <v>261</v>
      </c>
      <c r="I81" s="4" t="s">
        <v>14</v>
      </c>
      <c r="J81" s="4" t="s">
        <v>9</v>
      </c>
      <c r="K81" s="4" t="s">
        <v>838</v>
      </c>
      <c r="L81" s="4" t="s">
        <v>841</v>
      </c>
      <c r="M81" s="5" t="s">
        <v>809</v>
      </c>
      <c r="N81" s="4" t="s">
        <v>69</v>
      </c>
      <c r="O81" s="6">
        <v>11.3</v>
      </c>
      <c r="P81" s="6">
        <f>O81*Q81</f>
        <v>22.6</v>
      </c>
      <c r="Q81" s="4">
        <v>2</v>
      </c>
      <c r="R81" s="7">
        <f>ROUND($O81*$Q81,2)</f>
        <v>22.6</v>
      </c>
      <c r="S81" s="8">
        <v>8054524834193</v>
      </c>
    </row>
    <row r="82" spans="1:19" ht="165" customHeight="1" x14ac:dyDescent="0.2">
      <c r="A82" s="15"/>
      <c r="B82" s="4" t="s">
        <v>1863</v>
      </c>
      <c r="C82" s="4" t="s">
        <v>2071</v>
      </c>
      <c r="D82" s="4" t="s">
        <v>2073</v>
      </c>
      <c r="E82" s="4" t="s">
        <v>37</v>
      </c>
      <c r="F82" s="4" t="s">
        <v>41</v>
      </c>
      <c r="G82" s="4" t="s">
        <v>187</v>
      </c>
      <c r="H82" s="4" t="s">
        <v>261</v>
      </c>
      <c r="I82" s="4" t="s">
        <v>188</v>
      </c>
      <c r="J82" s="4" t="s">
        <v>7</v>
      </c>
      <c r="K82" s="4" t="s">
        <v>838</v>
      </c>
      <c r="L82" s="4" t="s">
        <v>841</v>
      </c>
      <c r="M82" s="5" t="s">
        <v>809</v>
      </c>
      <c r="N82" s="4" t="s">
        <v>69</v>
      </c>
      <c r="O82" s="6">
        <v>11.3</v>
      </c>
      <c r="P82" s="6">
        <f>O82*Q82</f>
        <v>33.900000000000006</v>
      </c>
      <c r="Q82" s="4">
        <v>3</v>
      </c>
      <c r="R82" s="7">
        <f>ROUND($O82*$Q82,2)</f>
        <v>33.9</v>
      </c>
      <c r="S82" s="8">
        <v>8054703889624</v>
      </c>
    </row>
    <row r="83" spans="1:19" ht="165" customHeight="1" x14ac:dyDescent="0.2">
      <c r="A83" s="15"/>
      <c r="B83" s="4" t="s">
        <v>1864</v>
      </c>
      <c r="C83" s="4" t="s">
        <v>2071</v>
      </c>
      <c r="D83" s="4" t="s">
        <v>2073</v>
      </c>
      <c r="E83" s="4" t="s">
        <v>37</v>
      </c>
      <c r="F83" s="4" t="s">
        <v>41</v>
      </c>
      <c r="G83" s="4" t="s">
        <v>187</v>
      </c>
      <c r="H83" s="4" t="s">
        <v>261</v>
      </c>
      <c r="I83" s="4" t="s">
        <v>188</v>
      </c>
      <c r="J83" s="4" t="s">
        <v>10</v>
      </c>
      <c r="K83" s="4" t="s">
        <v>838</v>
      </c>
      <c r="L83" s="4" t="s">
        <v>841</v>
      </c>
      <c r="M83" s="5" t="s">
        <v>809</v>
      </c>
      <c r="N83" s="4" t="s">
        <v>69</v>
      </c>
      <c r="O83" s="6">
        <v>11.3</v>
      </c>
      <c r="P83" s="6">
        <f>O83*Q83</f>
        <v>11.3</v>
      </c>
      <c r="Q83" s="4">
        <v>1</v>
      </c>
      <c r="R83" s="7">
        <f>ROUND($O83*$Q83,2)</f>
        <v>11.3</v>
      </c>
      <c r="S83" s="8">
        <v>8054703889655</v>
      </c>
    </row>
    <row r="84" spans="1:19" ht="165" customHeight="1" x14ac:dyDescent="0.2">
      <c r="A84" s="15"/>
      <c r="B84" s="4" t="s">
        <v>1865</v>
      </c>
      <c r="C84" s="4" t="s">
        <v>2071</v>
      </c>
      <c r="D84" s="4" t="s">
        <v>2073</v>
      </c>
      <c r="E84" s="4" t="s">
        <v>37</v>
      </c>
      <c r="F84" s="4" t="s">
        <v>660</v>
      </c>
      <c r="G84" s="4" t="s">
        <v>1</v>
      </c>
      <c r="H84" s="4" t="s">
        <v>261</v>
      </c>
      <c r="I84" s="4" t="s">
        <v>14</v>
      </c>
      <c r="J84" s="4" t="s">
        <v>9</v>
      </c>
      <c r="K84" s="4" t="s">
        <v>838</v>
      </c>
      <c r="L84" s="4" t="s">
        <v>841</v>
      </c>
      <c r="M84" s="5" t="s">
        <v>810</v>
      </c>
      <c r="N84" s="4" t="s">
        <v>46</v>
      </c>
      <c r="O84" s="6">
        <v>17</v>
      </c>
      <c r="P84" s="6">
        <f>O84*Q84</f>
        <v>17</v>
      </c>
      <c r="Q84" s="4">
        <v>1</v>
      </c>
      <c r="R84" s="7">
        <f>ROUND($O84*$Q84,2)</f>
        <v>17</v>
      </c>
      <c r="S84" s="8">
        <v>8054703889761</v>
      </c>
    </row>
    <row r="85" spans="1:19" ht="165" customHeight="1" x14ac:dyDescent="0.2">
      <c r="A85" s="15"/>
      <c r="B85" s="4" t="s">
        <v>1866</v>
      </c>
      <c r="C85" s="4" t="s">
        <v>2071</v>
      </c>
      <c r="D85" s="4" t="s">
        <v>2073</v>
      </c>
      <c r="E85" s="4" t="s">
        <v>37</v>
      </c>
      <c r="F85" s="4" t="s">
        <v>660</v>
      </c>
      <c r="G85" s="4" t="s">
        <v>187</v>
      </c>
      <c r="H85" s="4" t="s">
        <v>261</v>
      </c>
      <c r="I85" s="4" t="s">
        <v>188</v>
      </c>
      <c r="J85" s="4" t="s">
        <v>9</v>
      </c>
      <c r="K85" s="4" t="s">
        <v>838</v>
      </c>
      <c r="L85" s="4" t="s">
        <v>841</v>
      </c>
      <c r="M85" s="5" t="s">
        <v>810</v>
      </c>
      <c r="N85" s="4" t="s">
        <v>46</v>
      </c>
      <c r="O85" s="6">
        <v>17</v>
      </c>
      <c r="P85" s="6">
        <f>O85*Q85</f>
        <v>17</v>
      </c>
      <c r="Q85" s="4">
        <v>1</v>
      </c>
      <c r="R85" s="7">
        <f>ROUND($O85*$Q85,2)</f>
        <v>17</v>
      </c>
      <c r="S85" s="8">
        <v>8054524834513</v>
      </c>
    </row>
    <row r="86" spans="1:19" ht="165" customHeight="1" x14ac:dyDescent="0.2">
      <c r="A86" s="9"/>
      <c r="B86" s="4" t="s">
        <v>1867</v>
      </c>
      <c r="C86" s="4" t="s">
        <v>2071</v>
      </c>
      <c r="D86" s="4" t="s">
        <v>2073</v>
      </c>
      <c r="E86" s="4" t="s">
        <v>37</v>
      </c>
      <c r="F86" s="4" t="s">
        <v>166</v>
      </c>
      <c r="G86" s="4" t="s">
        <v>12</v>
      </c>
      <c r="H86" s="4" t="s">
        <v>261</v>
      </c>
      <c r="I86" s="4" t="s">
        <v>18</v>
      </c>
      <c r="J86" s="4" t="s">
        <v>8</v>
      </c>
      <c r="K86" s="4" t="s">
        <v>838</v>
      </c>
      <c r="L86" s="4" t="s">
        <v>841</v>
      </c>
      <c r="M86" s="5" t="s">
        <v>811</v>
      </c>
      <c r="N86" s="4" t="s">
        <v>46</v>
      </c>
      <c r="O86" s="6">
        <v>14.8</v>
      </c>
      <c r="P86" s="6">
        <f>O86*Q86</f>
        <v>59.2</v>
      </c>
      <c r="Q86" s="4">
        <v>4</v>
      </c>
      <c r="R86" s="7">
        <f>ROUND($O86*$Q86,2)</f>
        <v>59.2</v>
      </c>
      <c r="S86" s="8">
        <v>8054524834544</v>
      </c>
    </row>
    <row r="87" spans="1:19" ht="165" customHeight="1" x14ac:dyDescent="0.2">
      <c r="A87" s="9"/>
      <c r="B87" s="4" t="s">
        <v>1868</v>
      </c>
      <c r="C87" s="4" t="s">
        <v>2071</v>
      </c>
      <c r="D87" s="4" t="s">
        <v>2073</v>
      </c>
      <c r="E87" s="4" t="s">
        <v>37</v>
      </c>
      <c r="F87" s="4" t="s">
        <v>166</v>
      </c>
      <c r="G87" s="4" t="s">
        <v>12</v>
      </c>
      <c r="H87" s="4" t="s">
        <v>261</v>
      </c>
      <c r="I87" s="4" t="s">
        <v>18</v>
      </c>
      <c r="J87" s="4" t="s">
        <v>9</v>
      </c>
      <c r="K87" s="4" t="s">
        <v>838</v>
      </c>
      <c r="L87" s="4" t="s">
        <v>841</v>
      </c>
      <c r="M87" s="5" t="s">
        <v>811</v>
      </c>
      <c r="N87" s="4" t="s">
        <v>46</v>
      </c>
      <c r="O87" s="6">
        <v>14.8</v>
      </c>
      <c r="P87" s="6">
        <f>O87*Q87</f>
        <v>29.6</v>
      </c>
      <c r="Q87" s="4">
        <v>2</v>
      </c>
      <c r="R87" s="7">
        <f>ROUND($O87*$Q87,2)</f>
        <v>29.6</v>
      </c>
      <c r="S87" s="8">
        <v>8054524834551</v>
      </c>
    </row>
    <row r="88" spans="1:19" ht="165" customHeight="1" x14ac:dyDescent="0.2">
      <c r="A88" s="9"/>
      <c r="B88" s="4" t="s">
        <v>1869</v>
      </c>
      <c r="C88" s="4" t="s">
        <v>2071</v>
      </c>
      <c r="D88" s="4" t="s">
        <v>2073</v>
      </c>
      <c r="E88" s="4" t="s">
        <v>37</v>
      </c>
      <c r="F88" s="4" t="s">
        <v>166</v>
      </c>
      <c r="G88" s="4" t="s">
        <v>12</v>
      </c>
      <c r="H88" s="4" t="s">
        <v>261</v>
      </c>
      <c r="I88" s="4" t="s">
        <v>18</v>
      </c>
      <c r="J88" s="4" t="s">
        <v>10</v>
      </c>
      <c r="K88" s="4" t="s">
        <v>838</v>
      </c>
      <c r="L88" s="4" t="s">
        <v>841</v>
      </c>
      <c r="M88" s="5" t="s">
        <v>811</v>
      </c>
      <c r="N88" s="4" t="s">
        <v>46</v>
      </c>
      <c r="O88" s="6">
        <v>14.8</v>
      </c>
      <c r="P88" s="6">
        <f>O88*Q88</f>
        <v>14.8</v>
      </c>
      <c r="Q88" s="4">
        <v>1</v>
      </c>
      <c r="R88" s="7">
        <f>ROUND($O88*$Q88,2)</f>
        <v>14.8</v>
      </c>
      <c r="S88" s="8">
        <v>8054524834568</v>
      </c>
    </row>
    <row r="89" spans="1:19" ht="165" customHeight="1" x14ac:dyDescent="0.2">
      <c r="A89" s="15"/>
      <c r="B89" s="4" t="s">
        <v>1870</v>
      </c>
      <c r="C89" s="4" t="s">
        <v>2071</v>
      </c>
      <c r="D89" s="4" t="s">
        <v>2073</v>
      </c>
      <c r="E89" s="4" t="s">
        <v>37</v>
      </c>
      <c r="F89" s="4" t="s">
        <v>166</v>
      </c>
      <c r="G89" s="4" t="s">
        <v>22</v>
      </c>
      <c r="H89" s="4" t="s">
        <v>261</v>
      </c>
      <c r="I89" s="4" t="s">
        <v>23</v>
      </c>
      <c r="J89" s="4" t="s">
        <v>9</v>
      </c>
      <c r="K89" s="4" t="s">
        <v>838</v>
      </c>
      <c r="L89" s="4" t="s">
        <v>841</v>
      </c>
      <c r="M89" s="5" t="s">
        <v>811</v>
      </c>
      <c r="N89" s="4" t="s">
        <v>46</v>
      </c>
      <c r="O89" s="6">
        <v>14.8</v>
      </c>
      <c r="P89" s="6">
        <f>O89*Q89</f>
        <v>14.8</v>
      </c>
      <c r="Q89" s="4">
        <v>1</v>
      </c>
      <c r="R89" s="7">
        <f>ROUND($O89*$Q89,2)</f>
        <v>14.8</v>
      </c>
      <c r="S89" s="8">
        <v>8054703889808</v>
      </c>
    </row>
    <row r="90" spans="1:19" ht="165" customHeight="1" x14ac:dyDescent="0.2">
      <c r="A90" s="15"/>
      <c r="B90" s="4" t="s">
        <v>1871</v>
      </c>
      <c r="C90" s="4" t="s">
        <v>2071</v>
      </c>
      <c r="D90" s="4" t="s">
        <v>2073</v>
      </c>
      <c r="E90" s="4" t="s">
        <v>37</v>
      </c>
      <c r="F90" s="4" t="s">
        <v>38</v>
      </c>
      <c r="G90" s="4" t="s">
        <v>84</v>
      </c>
      <c r="H90" s="4" t="s">
        <v>261</v>
      </c>
      <c r="I90" s="4" t="s">
        <v>36</v>
      </c>
      <c r="J90" s="4" t="s">
        <v>8</v>
      </c>
      <c r="K90" s="4" t="s">
        <v>838</v>
      </c>
      <c r="L90" s="4" t="s">
        <v>841</v>
      </c>
      <c r="M90" s="5" t="s">
        <v>773</v>
      </c>
      <c r="N90" s="4" t="s">
        <v>69</v>
      </c>
      <c r="O90" s="6">
        <v>11.3</v>
      </c>
      <c r="P90" s="6">
        <f>O90*Q90</f>
        <v>67.800000000000011</v>
      </c>
      <c r="Q90" s="4">
        <v>6</v>
      </c>
      <c r="R90" s="7">
        <f>ROUND($O90*$Q90,2)</f>
        <v>67.8</v>
      </c>
      <c r="S90" s="8">
        <v>8054524834667</v>
      </c>
    </row>
    <row r="91" spans="1:19" ht="165" customHeight="1" x14ac:dyDescent="0.2">
      <c r="A91" s="15"/>
      <c r="B91" s="4" t="s">
        <v>1872</v>
      </c>
      <c r="C91" s="4" t="s">
        <v>2071</v>
      </c>
      <c r="D91" s="4" t="s">
        <v>2073</v>
      </c>
      <c r="E91" s="4" t="s">
        <v>37</v>
      </c>
      <c r="F91" s="4" t="s">
        <v>38</v>
      </c>
      <c r="G91" s="4" t="s">
        <v>84</v>
      </c>
      <c r="H91" s="4" t="s">
        <v>261</v>
      </c>
      <c r="I91" s="4" t="s">
        <v>36</v>
      </c>
      <c r="J91" s="4" t="s">
        <v>9</v>
      </c>
      <c r="K91" s="4" t="s">
        <v>838</v>
      </c>
      <c r="L91" s="4" t="s">
        <v>841</v>
      </c>
      <c r="M91" s="5" t="s">
        <v>773</v>
      </c>
      <c r="N91" s="4" t="s">
        <v>69</v>
      </c>
      <c r="O91" s="6">
        <v>11.3</v>
      </c>
      <c r="P91" s="6">
        <f>O91*Q91</f>
        <v>33.900000000000006</v>
      </c>
      <c r="Q91" s="4">
        <v>3</v>
      </c>
      <c r="R91" s="7">
        <f>ROUND($O91*$Q91,2)</f>
        <v>33.9</v>
      </c>
      <c r="S91" s="8">
        <v>8054524834674</v>
      </c>
    </row>
    <row r="92" spans="1:19" ht="165" customHeight="1" x14ac:dyDescent="0.2">
      <c r="A92" s="15"/>
      <c r="B92" s="4" t="s">
        <v>1873</v>
      </c>
      <c r="C92" s="4" t="s">
        <v>2071</v>
      </c>
      <c r="D92" s="4" t="s">
        <v>2073</v>
      </c>
      <c r="E92" s="4" t="s">
        <v>37</v>
      </c>
      <c r="F92" s="4" t="s">
        <v>38</v>
      </c>
      <c r="G92" s="4" t="s">
        <v>84</v>
      </c>
      <c r="H92" s="4" t="s">
        <v>261</v>
      </c>
      <c r="I92" s="4" t="s">
        <v>36</v>
      </c>
      <c r="J92" s="4" t="s">
        <v>10</v>
      </c>
      <c r="K92" s="4" t="s">
        <v>838</v>
      </c>
      <c r="L92" s="4" t="s">
        <v>841</v>
      </c>
      <c r="M92" s="5" t="s">
        <v>773</v>
      </c>
      <c r="N92" s="4" t="s">
        <v>69</v>
      </c>
      <c r="O92" s="6">
        <v>11.3</v>
      </c>
      <c r="P92" s="6">
        <f>O92*Q92</f>
        <v>33.900000000000006</v>
      </c>
      <c r="Q92" s="4">
        <v>3</v>
      </c>
      <c r="R92" s="7">
        <f>ROUND($O92*$Q92,2)</f>
        <v>33.9</v>
      </c>
      <c r="S92" s="8">
        <v>8054524834681</v>
      </c>
    </row>
    <row r="93" spans="1:19" ht="165" customHeight="1" x14ac:dyDescent="0.2">
      <c r="A93" s="15"/>
      <c r="B93" s="4" t="s">
        <v>1874</v>
      </c>
      <c r="C93" s="4" t="s">
        <v>2071</v>
      </c>
      <c r="D93" s="4" t="s">
        <v>2073</v>
      </c>
      <c r="E93" s="4" t="s">
        <v>37</v>
      </c>
      <c r="F93" s="4" t="s">
        <v>38</v>
      </c>
      <c r="G93" s="4" t="s">
        <v>39</v>
      </c>
      <c r="H93" s="4" t="s">
        <v>261</v>
      </c>
      <c r="I93" s="4" t="s">
        <v>23</v>
      </c>
      <c r="J93" s="4" t="s">
        <v>10</v>
      </c>
      <c r="K93" s="4" t="s">
        <v>838</v>
      </c>
      <c r="L93" s="4" t="s">
        <v>841</v>
      </c>
      <c r="M93" s="5" t="s">
        <v>773</v>
      </c>
      <c r="N93" s="4" t="s">
        <v>69</v>
      </c>
      <c r="O93" s="6">
        <v>11.3</v>
      </c>
      <c r="P93" s="6">
        <f>O93*Q93</f>
        <v>22.6</v>
      </c>
      <c r="Q93" s="4">
        <v>2</v>
      </c>
      <c r="R93" s="7">
        <f>ROUND($O93*$Q93,2)</f>
        <v>22.6</v>
      </c>
      <c r="S93" s="8">
        <v>8054524834780</v>
      </c>
    </row>
    <row r="94" spans="1:19" ht="165" customHeight="1" x14ac:dyDescent="0.2">
      <c r="A94" s="15"/>
      <c r="B94" s="4" t="s">
        <v>1875</v>
      </c>
      <c r="C94" s="4" t="s">
        <v>2071</v>
      </c>
      <c r="D94" s="4" t="s">
        <v>2073</v>
      </c>
      <c r="E94" s="4" t="s">
        <v>37</v>
      </c>
      <c r="F94" s="4" t="s">
        <v>38</v>
      </c>
      <c r="G94" s="4" t="s">
        <v>661</v>
      </c>
      <c r="H94" s="4" t="s">
        <v>261</v>
      </c>
      <c r="I94" s="4" t="s">
        <v>662</v>
      </c>
      <c r="J94" s="4" t="s">
        <v>8</v>
      </c>
      <c r="K94" s="4" t="s">
        <v>838</v>
      </c>
      <c r="L94" s="4" t="s">
        <v>841</v>
      </c>
      <c r="M94" s="5" t="s">
        <v>773</v>
      </c>
      <c r="N94" s="4" t="s">
        <v>69</v>
      </c>
      <c r="O94" s="6">
        <v>11.3</v>
      </c>
      <c r="P94" s="6">
        <f>O94*Q94</f>
        <v>11.3</v>
      </c>
      <c r="Q94" s="4">
        <v>1</v>
      </c>
      <c r="R94" s="7">
        <f>ROUND($O94*$Q94,2)</f>
        <v>11.3</v>
      </c>
      <c r="S94" s="8">
        <v>8054524834810</v>
      </c>
    </row>
    <row r="95" spans="1:19" ht="165" customHeight="1" x14ac:dyDescent="0.2">
      <c r="A95" s="15"/>
      <c r="B95" s="4" t="s">
        <v>1876</v>
      </c>
      <c r="C95" s="4" t="s">
        <v>2071</v>
      </c>
      <c r="D95" s="4" t="s">
        <v>2073</v>
      </c>
      <c r="E95" s="4" t="s">
        <v>37</v>
      </c>
      <c r="F95" s="4" t="s">
        <v>38</v>
      </c>
      <c r="G95" s="4" t="s">
        <v>661</v>
      </c>
      <c r="H95" s="4" t="s">
        <v>261</v>
      </c>
      <c r="I95" s="4" t="s">
        <v>662</v>
      </c>
      <c r="J95" s="4" t="s">
        <v>10</v>
      </c>
      <c r="K95" s="4" t="s">
        <v>838</v>
      </c>
      <c r="L95" s="4" t="s">
        <v>841</v>
      </c>
      <c r="M95" s="5" t="s">
        <v>773</v>
      </c>
      <c r="N95" s="4" t="s">
        <v>69</v>
      </c>
      <c r="O95" s="6">
        <v>11.3</v>
      </c>
      <c r="P95" s="6">
        <f>O95*Q95</f>
        <v>22.6</v>
      </c>
      <c r="Q95" s="4">
        <v>2</v>
      </c>
      <c r="R95" s="7">
        <f>ROUND($O95*$Q95,2)</f>
        <v>22.6</v>
      </c>
      <c r="S95" s="8">
        <v>8054524834834</v>
      </c>
    </row>
    <row r="96" spans="1:19" ht="165" customHeight="1" x14ac:dyDescent="0.2">
      <c r="A96" s="15"/>
      <c r="B96" s="4" t="s">
        <v>1877</v>
      </c>
      <c r="C96" s="4" t="s">
        <v>2071</v>
      </c>
      <c r="D96" s="4" t="s">
        <v>2073</v>
      </c>
      <c r="E96" s="4" t="s">
        <v>37</v>
      </c>
      <c r="F96" s="4" t="s">
        <v>646</v>
      </c>
      <c r="G96" s="4" t="s">
        <v>1</v>
      </c>
      <c r="H96" s="4" t="s">
        <v>261</v>
      </c>
      <c r="I96" s="4" t="s">
        <v>14</v>
      </c>
      <c r="J96" s="4" t="s">
        <v>8</v>
      </c>
      <c r="K96" s="4" t="s">
        <v>838</v>
      </c>
      <c r="L96" s="4" t="s">
        <v>841</v>
      </c>
      <c r="M96" s="5" t="s">
        <v>812</v>
      </c>
      <c r="N96" s="4" t="s">
        <v>69</v>
      </c>
      <c r="O96" s="6">
        <v>13</v>
      </c>
      <c r="P96" s="6">
        <f>O96*Q96</f>
        <v>13</v>
      </c>
      <c r="Q96" s="4">
        <v>1</v>
      </c>
      <c r="R96" s="7">
        <f>ROUND($O96*$Q96,2)</f>
        <v>13</v>
      </c>
      <c r="S96" s="8">
        <v>8054524834919</v>
      </c>
    </row>
    <row r="97" spans="1:19" ht="165" customHeight="1" x14ac:dyDescent="0.2">
      <c r="A97" s="15"/>
      <c r="B97" s="4" t="s">
        <v>1878</v>
      </c>
      <c r="C97" s="4" t="s">
        <v>2071</v>
      </c>
      <c r="D97" s="4" t="s">
        <v>2073</v>
      </c>
      <c r="E97" s="4" t="s">
        <v>37</v>
      </c>
      <c r="F97" s="4" t="s">
        <v>646</v>
      </c>
      <c r="G97" s="4" t="s">
        <v>1</v>
      </c>
      <c r="H97" s="4" t="s">
        <v>261</v>
      </c>
      <c r="I97" s="4" t="s">
        <v>14</v>
      </c>
      <c r="J97" s="4" t="s">
        <v>9</v>
      </c>
      <c r="K97" s="4" t="s">
        <v>838</v>
      </c>
      <c r="L97" s="4" t="s">
        <v>841</v>
      </c>
      <c r="M97" s="5" t="s">
        <v>812</v>
      </c>
      <c r="N97" s="4" t="s">
        <v>69</v>
      </c>
      <c r="O97" s="6">
        <v>13</v>
      </c>
      <c r="P97" s="6">
        <f>O97*Q97</f>
        <v>26</v>
      </c>
      <c r="Q97" s="4">
        <v>2</v>
      </c>
      <c r="R97" s="7">
        <f>ROUND($O97*$Q97,2)</f>
        <v>26</v>
      </c>
      <c r="S97" s="8">
        <v>8054524834926</v>
      </c>
    </row>
    <row r="98" spans="1:19" ht="165" customHeight="1" x14ac:dyDescent="0.2">
      <c r="A98" s="15"/>
      <c r="B98" s="4" t="s">
        <v>1879</v>
      </c>
      <c r="C98" s="4" t="s">
        <v>2071</v>
      </c>
      <c r="D98" s="4" t="s">
        <v>2073</v>
      </c>
      <c r="E98" s="4" t="s">
        <v>37</v>
      </c>
      <c r="F98" s="4" t="s">
        <v>190</v>
      </c>
      <c r="G98" s="4" t="s">
        <v>1</v>
      </c>
      <c r="H98" s="4" t="s">
        <v>261</v>
      </c>
      <c r="I98" s="4" t="s">
        <v>14</v>
      </c>
      <c r="J98" s="4" t="s">
        <v>9</v>
      </c>
      <c r="K98" s="4" t="s">
        <v>838</v>
      </c>
      <c r="L98" s="4" t="s">
        <v>841</v>
      </c>
      <c r="M98" s="5" t="s">
        <v>728</v>
      </c>
      <c r="N98" s="4" t="s">
        <v>69</v>
      </c>
      <c r="O98" s="6">
        <v>13</v>
      </c>
      <c r="P98" s="6">
        <f>O98*Q98</f>
        <v>13</v>
      </c>
      <c r="Q98" s="4">
        <v>1</v>
      </c>
      <c r="R98" s="7">
        <f>ROUND($O98*$Q98,2)</f>
        <v>13</v>
      </c>
      <c r="S98" s="8">
        <v>8054524835121</v>
      </c>
    </row>
    <row r="99" spans="1:19" ht="165" customHeight="1" x14ac:dyDescent="0.2">
      <c r="A99" s="15"/>
      <c r="B99" s="4" t="s">
        <v>1880</v>
      </c>
      <c r="C99" s="4" t="s">
        <v>2071</v>
      </c>
      <c r="D99" s="4" t="s">
        <v>2073</v>
      </c>
      <c r="E99" s="4" t="s">
        <v>37</v>
      </c>
      <c r="F99" s="4" t="s">
        <v>190</v>
      </c>
      <c r="G99" s="4" t="s">
        <v>22</v>
      </c>
      <c r="H99" s="4" t="s">
        <v>261</v>
      </c>
      <c r="I99" s="4" t="s">
        <v>23</v>
      </c>
      <c r="J99" s="4" t="s">
        <v>7</v>
      </c>
      <c r="K99" s="4" t="s">
        <v>838</v>
      </c>
      <c r="L99" s="4" t="s">
        <v>841</v>
      </c>
      <c r="M99" s="5" t="s">
        <v>728</v>
      </c>
      <c r="N99" s="4" t="s">
        <v>69</v>
      </c>
      <c r="O99" s="6">
        <v>13</v>
      </c>
      <c r="P99" s="6">
        <f>O99*Q99</f>
        <v>13</v>
      </c>
      <c r="Q99" s="4">
        <v>1</v>
      </c>
      <c r="R99" s="7">
        <f>ROUND($O99*$Q99,2)</f>
        <v>13</v>
      </c>
      <c r="S99" s="8">
        <v>8054703889921</v>
      </c>
    </row>
    <row r="100" spans="1:19" ht="165" customHeight="1" x14ac:dyDescent="0.2">
      <c r="A100" s="15"/>
      <c r="B100" s="4" t="s">
        <v>1881</v>
      </c>
      <c r="C100" s="4" t="s">
        <v>2071</v>
      </c>
      <c r="D100" s="4" t="s">
        <v>2073</v>
      </c>
      <c r="E100" s="4" t="s">
        <v>37</v>
      </c>
      <c r="F100" s="4" t="s">
        <v>190</v>
      </c>
      <c r="G100" s="4" t="s">
        <v>22</v>
      </c>
      <c r="H100" s="4" t="s">
        <v>261</v>
      </c>
      <c r="I100" s="4" t="s">
        <v>23</v>
      </c>
      <c r="J100" s="4" t="s">
        <v>9</v>
      </c>
      <c r="K100" s="4" t="s">
        <v>838</v>
      </c>
      <c r="L100" s="4" t="s">
        <v>841</v>
      </c>
      <c r="M100" s="5" t="s">
        <v>728</v>
      </c>
      <c r="N100" s="4" t="s">
        <v>69</v>
      </c>
      <c r="O100" s="6">
        <v>13</v>
      </c>
      <c r="P100" s="6">
        <f>O100*Q100</f>
        <v>13</v>
      </c>
      <c r="Q100" s="4">
        <v>1</v>
      </c>
      <c r="R100" s="7">
        <f>ROUND($O100*$Q100,2)</f>
        <v>13</v>
      </c>
      <c r="S100" s="8">
        <v>8054703889945</v>
      </c>
    </row>
    <row r="101" spans="1:19" ht="165" customHeight="1" x14ac:dyDescent="0.2">
      <c r="A101" s="15"/>
      <c r="B101" s="4" t="s">
        <v>1882</v>
      </c>
      <c r="C101" s="4" t="s">
        <v>2071</v>
      </c>
      <c r="D101" s="4" t="s">
        <v>2073</v>
      </c>
      <c r="E101" s="4" t="s">
        <v>37</v>
      </c>
      <c r="F101" s="4" t="s">
        <v>190</v>
      </c>
      <c r="G101" s="4" t="s">
        <v>22</v>
      </c>
      <c r="H101" s="4" t="s">
        <v>261</v>
      </c>
      <c r="I101" s="4" t="s">
        <v>23</v>
      </c>
      <c r="J101" s="4" t="s">
        <v>10</v>
      </c>
      <c r="K101" s="4" t="s">
        <v>838</v>
      </c>
      <c r="L101" s="4" t="s">
        <v>841</v>
      </c>
      <c r="M101" s="5" t="s">
        <v>728</v>
      </c>
      <c r="N101" s="4" t="s">
        <v>69</v>
      </c>
      <c r="O101" s="6">
        <v>13</v>
      </c>
      <c r="P101" s="6">
        <f>O101*Q101</f>
        <v>13</v>
      </c>
      <c r="Q101" s="4">
        <v>1</v>
      </c>
      <c r="R101" s="7">
        <f>ROUND($O101*$Q101,2)</f>
        <v>13</v>
      </c>
      <c r="S101" s="8">
        <v>8054703889952</v>
      </c>
    </row>
    <row r="102" spans="1:19" ht="165" customHeight="1" x14ac:dyDescent="0.2">
      <c r="A102" s="3"/>
      <c r="B102" s="4" t="s">
        <v>1154</v>
      </c>
      <c r="C102" s="4" t="s">
        <v>2070</v>
      </c>
      <c r="D102" s="4" t="s">
        <v>2073</v>
      </c>
      <c r="E102" s="4" t="s">
        <v>37</v>
      </c>
      <c r="F102" s="4" t="s">
        <v>455</v>
      </c>
      <c r="G102" s="4" t="s">
        <v>456</v>
      </c>
      <c r="H102" s="4" t="s">
        <v>261</v>
      </c>
      <c r="I102" s="4" t="s">
        <v>457</v>
      </c>
      <c r="J102" s="4" t="s">
        <v>8</v>
      </c>
      <c r="K102" s="4" t="s">
        <v>838</v>
      </c>
      <c r="L102" s="4" t="s">
        <v>841</v>
      </c>
      <c r="M102" s="5" t="s">
        <v>736</v>
      </c>
      <c r="N102" s="4" t="s">
        <v>46</v>
      </c>
      <c r="O102" s="6">
        <v>12.2</v>
      </c>
      <c r="P102" s="6">
        <f>O102*Q102</f>
        <v>73.199999999999989</v>
      </c>
      <c r="Q102" s="4">
        <v>6</v>
      </c>
      <c r="R102" s="7">
        <f>ROUND($O102*$Q102,2)</f>
        <v>73.2</v>
      </c>
      <c r="S102" s="8">
        <v>8059596418500</v>
      </c>
    </row>
    <row r="103" spans="1:19" ht="165" customHeight="1" x14ac:dyDescent="0.2">
      <c r="A103" s="3"/>
      <c r="B103" s="4" t="s">
        <v>1155</v>
      </c>
      <c r="C103" s="4" t="s">
        <v>2070</v>
      </c>
      <c r="D103" s="4" t="s">
        <v>2073</v>
      </c>
      <c r="E103" s="4" t="s">
        <v>37</v>
      </c>
      <c r="F103" s="4" t="s">
        <v>455</v>
      </c>
      <c r="G103" s="4" t="s">
        <v>456</v>
      </c>
      <c r="H103" s="4" t="s">
        <v>261</v>
      </c>
      <c r="I103" s="4" t="s">
        <v>457</v>
      </c>
      <c r="J103" s="4" t="s">
        <v>9</v>
      </c>
      <c r="K103" s="4" t="s">
        <v>838</v>
      </c>
      <c r="L103" s="4" t="s">
        <v>841</v>
      </c>
      <c r="M103" s="5" t="s">
        <v>736</v>
      </c>
      <c r="N103" s="4" t="s">
        <v>46</v>
      </c>
      <c r="O103" s="6">
        <v>12.2</v>
      </c>
      <c r="P103" s="6">
        <f>O103*Q103</f>
        <v>97.6</v>
      </c>
      <c r="Q103" s="4">
        <v>8</v>
      </c>
      <c r="R103" s="7">
        <f>ROUND($O103*$Q103,2)</f>
        <v>97.6</v>
      </c>
      <c r="S103" s="8">
        <v>8059596418517</v>
      </c>
    </row>
    <row r="104" spans="1:19" ht="165" customHeight="1" x14ac:dyDescent="0.2">
      <c r="A104" s="3"/>
      <c r="B104" s="4" t="s">
        <v>1156</v>
      </c>
      <c r="C104" s="4" t="s">
        <v>2070</v>
      </c>
      <c r="D104" s="4" t="s">
        <v>2073</v>
      </c>
      <c r="E104" s="4" t="s">
        <v>37</v>
      </c>
      <c r="F104" s="4" t="s">
        <v>455</v>
      </c>
      <c r="G104" s="4" t="s">
        <v>458</v>
      </c>
      <c r="H104" s="4" t="s">
        <v>261</v>
      </c>
      <c r="I104" s="4" t="s">
        <v>459</v>
      </c>
      <c r="J104" s="4" t="s">
        <v>7</v>
      </c>
      <c r="K104" s="4" t="s">
        <v>838</v>
      </c>
      <c r="L104" s="4" t="s">
        <v>841</v>
      </c>
      <c r="M104" s="5" t="s">
        <v>736</v>
      </c>
      <c r="N104" s="4" t="s">
        <v>46</v>
      </c>
      <c r="O104" s="6">
        <v>12.2</v>
      </c>
      <c r="P104" s="6">
        <f>O104*Q104</f>
        <v>24.4</v>
      </c>
      <c r="Q104" s="4">
        <v>2</v>
      </c>
      <c r="R104" s="7">
        <f>ROUND($O104*$Q104,2)</f>
        <v>24.4</v>
      </c>
      <c r="S104" s="8">
        <v>8059596418692</v>
      </c>
    </row>
    <row r="105" spans="1:19" ht="165" customHeight="1" x14ac:dyDescent="0.2">
      <c r="A105" s="3"/>
      <c r="B105" s="4" t="s">
        <v>1157</v>
      </c>
      <c r="C105" s="4" t="s">
        <v>2070</v>
      </c>
      <c r="D105" s="4" t="s">
        <v>2073</v>
      </c>
      <c r="E105" s="4" t="s">
        <v>37</v>
      </c>
      <c r="F105" s="4" t="s">
        <v>455</v>
      </c>
      <c r="G105" s="4" t="s">
        <v>458</v>
      </c>
      <c r="H105" s="4" t="s">
        <v>261</v>
      </c>
      <c r="I105" s="4" t="s">
        <v>459</v>
      </c>
      <c r="J105" s="4" t="s">
        <v>8</v>
      </c>
      <c r="K105" s="4" t="s">
        <v>838</v>
      </c>
      <c r="L105" s="4" t="s">
        <v>841</v>
      </c>
      <c r="M105" s="5" t="s">
        <v>736</v>
      </c>
      <c r="N105" s="4" t="s">
        <v>46</v>
      </c>
      <c r="O105" s="6">
        <v>12.2</v>
      </c>
      <c r="P105" s="6">
        <f>O105*Q105</f>
        <v>36.599999999999994</v>
      </c>
      <c r="Q105" s="4">
        <v>3</v>
      </c>
      <c r="R105" s="7">
        <f>ROUND($O105*$Q105,2)</f>
        <v>36.6</v>
      </c>
      <c r="S105" s="8">
        <v>8059596418708</v>
      </c>
    </row>
    <row r="106" spans="1:19" ht="165" customHeight="1" x14ac:dyDescent="0.2">
      <c r="A106" s="3"/>
      <c r="B106" s="4" t="s">
        <v>1158</v>
      </c>
      <c r="C106" s="4" t="s">
        <v>2070</v>
      </c>
      <c r="D106" s="4" t="s">
        <v>2073</v>
      </c>
      <c r="E106" s="4" t="s">
        <v>37</v>
      </c>
      <c r="F106" s="4" t="s">
        <v>455</v>
      </c>
      <c r="G106" s="4" t="s">
        <v>458</v>
      </c>
      <c r="H106" s="4" t="s">
        <v>261</v>
      </c>
      <c r="I106" s="4" t="s">
        <v>459</v>
      </c>
      <c r="J106" s="4" t="s">
        <v>10</v>
      </c>
      <c r="K106" s="4" t="s">
        <v>838</v>
      </c>
      <c r="L106" s="4" t="s">
        <v>841</v>
      </c>
      <c r="M106" s="5" t="s">
        <v>736</v>
      </c>
      <c r="N106" s="4" t="s">
        <v>46</v>
      </c>
      <c r="O106" s="6">
        <v>12.2</v>
      </c>
      <c r="P106" s="6">
        <f>O106*Q106</f>
        <v>12.2</v>
      </c>
      <c r="Q106" s="4">
        <v>1</v>
      </c>
      <c r="R106" s="7">
        <f>ROUND($O106*$Q106,2)</f>
        <v>12.2</v>
      </c>
      <c r="S106" s="8">
        <v>8059596418722</v>
      </c>
    </row>
    <row r="107" spans="1:19" ht="165" customHeight="1" x14ac:dyDescent="0.2">
      <c r="A107" s="3"/>
      <c r="B107" s="4" t="s">
        <v>1159</v>
      </c>
      <c r="C107" s="4" t="s">
        <v>2070</v>
      </c>
      <c r="D107" s="4" t="s">
        <v>2073</v>
      </c>
      <c r="E107" s="4" t="s">
        <v>37</v>
      </c>
      <c r="F107" s="4" t="s">
        <v>455</v>
      </c>
      <c r="G107" s="4" t="s">
        <v>458</v>
      </c>
      <c r="H107" s="4" t="s">
        <v>261</v>
      </c>
      <c r="I107" s="4" t="s">
        <v>459</v>
      </c>
      <c r="J107" s="4" t="s">
        <v>13</v>
      </c>
      <c r="K107" s="4" t="s">
        <v>838</v>
      </c>
      <c r="L107" s="4" t="s">
        <v>841</v>
      </c>
      <c r="M107" s="5" t="s">
        <v>736</v>
      </c>
      <c r="N107" s="4" t="s">
        <v>46</v>
      </c>
      <c r="O107" s="6">
        <v>12.2</v>
      </c>
      <c r="P107" s="6">
        <f>O107*Q107</f>
        <v>12.2</v>
      </c>
      <c r="Q107" s="4">
        <v>1</v>
      </c>
      <c r="R107" s="7">
        <f>ROUND($O107*$Q107,2)</f>
        <v>12.2</v>
      </c>
      <c r="S107" s="8">
        <v>8059596418739</v>
      </c>
    </row>
    <row r="108" spans="1:19" ht="165" customHeight="1" x14ac:dyDescent="0.2">
      <c r="A108" s="3"/>
      <c r="B108" s="4" t="s">
        <v>1160</v>
      </c>
      <c r="C108" s="4" t="s">
        <v>2070</v>
      </c>
      <c r="D108" s="4" t="s">
        <v>2073</v>
      </c>
      <c r="E108" s="4" t="s">
        <v>37</v>
      </c>
      <c r="F108" s="4" t="s">
        <v>406</v>
      </c>
      <c r="G108" s="4" t="s">
        <v>460</v>
      </c>
      <c r="H108" s="4" t="s">
        <v>261</v>
      </c>
      <c r="I108" s="4" t="s">
        <v>461</v>
      </c>
      <c r="J108" s="4" t="s">
        <v>7</v>
      </c>
      <c r="K108" s="4" t="s">
        <v>838</v>
      </c>
      <c r="L108" s="4" t="s">
        <v>841</v>
      </c>
      <c r="M108" s="5" t="s">
        <v>726</v>
      </c>
      <c r="N108" s="4" t="s">
        <v>46</v>
      </c>
      <c r="O108" s="6">
        <v>12.2</v>
      </c>
      <c r="P108" s="6">
        <f>O108*Q108</f>
        <v>36.599999999999994</v>
      </c>
      <c r="Q108" s="4">
        <v>3</v>
      </c>
      <c r="R108" s="7">
        <f>ROUND($O108*$Q108,2)</f>
        <v>36.6</v>
      </c>
      <c r="S108" s="8">
        <v>8054523470392</v>
      </c>
    </row>
    <row r="109" spans="1:19" ht="165" customHeight="1" x14ac:dyDescent="0.2">
      <c r="A109" s="3"/>
      <c r="B109" s="4" t="s">
        <v>1161</v>
      </c>
      <c r="C109" s="4" t="s">
        <v>2070</v>
      </c>
      <c r="D109" s="4" t="s">
        <v>2073</v>
      </c>
      <c r="E109" s="4" t="s">
        <v>37</v>
      </c>
      <c r="F109" s="4" t="s">
        <v>406</v>
      </c>
      <c r="G109" s="4" t="s">
        <v>460</v>
      </c>
      <c r="H109" s="4" t="s">
        <v>261</v>
      </c>
      <c r="I109" s="4" t="s">
        <v>461</v>
      </c>
      <c r="J109" s="4" t="s">
        <v>8</v>
      </c>
      <c r="K109" s="4" t="s">
        <v>838</v>
      </c>
      <c r="L109" s="4" t="s">
        <v>841</v>
      </c>
      <c r="M109" s="5" t="s">
        <v>726</v>
      </c>
      <c r="N109" s="4" t="s">
        <v>46</v>
      </c>
      <c r="O109" s="6">
        <v>12.2</v>
      </c>
      <c r="P109" s="6">
        <f>O109*Q109</f>
        <v>48.8</v>
      </c>
      <c r="Q109" s="4">
        <v>4</v>
      </c>
      <c r="R109" s="7">
        <f>ROUND($O109*$Q109,2)</f>
        <v>48.8</v>
      </c>
      <c r="S109" s="8">
        <v>8054523470408</v>
      </c>
    </row>
    <row r="110" spans="1:19" ht="165" customHeight="1" x14ac:dyDescent="0.2">
      <c r="A110" s="3"/>
      <c r="B110" s="4" t="s">
        <v>1162</v>
      </c>
      <c r="C110" s="4" t="s">
        <v>2070</v>
      </c>
      <c r="D110" s="4" t="s">
        <v>2073</v>
      </c>
      <c r="E110" s="4" t="s">
        <v>37</v>
      </c>
      <c r="F110" s="4" t="s">
        <v>406</v>
      </c>
      <c r="G110" s="4" t="s">
        <v>460</v>
      </c>
      <c r="H110" s="4" t="s">
        <v>261</v>
      </c>
      <c r="I110" s="4" t="s">
        <v>461</v>
      </c>
      <c r="J110" s="4" t="s">
        <v>9</v>
      </c>
      <c r="K110" s="4" t="s">
        <v>838</v>
      </c>
      <c r="L110" s="4" t="s">
        <v>841</v>
      </c>
      <c r="M110" s="5" t="s">
        <v>726</v>
      </c>
      <c r="N110" s="4" t="s">
        <v>46</v>
      </c>
      <c r="O110" s="6">
        <v>12.2</v>
      </c>
      <c r="P110" s="6">
        <f>O110*Q110</f>
        <v>36.599999999999994</v>
      </c>
      <c r="Q110" s="4">
        <v>3</v>
      </c>
      <c r="R110" s="7">
        <f>ROUND($O110*$Q110,2)</f>
        <v>36.6</v>
      </c>
      <c r="S110" s="8">
        <v>8054523470415</v>
      </c>
    </row>
    <row r="111" spans="1:19" ht="165" customHeight="1" x14ac:dyDescent="0.2">
      <c r="A111" s="9"/>
      <c r="B111" s="4" t="s">
        <v>1163</v>
      </c>
      <c r="C111" s="4" t="s">
        <v>2070</v>
      </c>
      <c r="D111" s="4" t="s">
        <v>2073</v>
      </c>
      <c r="E111" s="4" t="s">
        <v>37</v>
      </c>
      <c r="F111" s="4" t="s">
        <v>406</v>
      </c>
      <c r="G111" s="4" t="s">
        <v>462</v>
      </c>
      <c r="H111" s="4" t="s">
        <v>261</v>
      </c>
      <c r="I111" s="4" t="s">
        <v>463</v>
      </c>
      <c r="J111" s="4" t="s">
        <v>7</v>
      </c>
      <c r="K111" s="4" t="s">
        <v>838</v>
      </c>
      <c r="L111" s="4" t="s">
        <v>841</v>
      </c>
      <c r="M111" s="5" t="s">
        <v>726</v>
      </c>
      <c r="N111" s="4" t="s">
        <v>46</v>
      </c>
      <c r="O111" s="6">
        <v>12.2</v>
      </c>
      <c r="P111" s="6">
        <f>O111*Q111</f>
        <v>12.2</v>
      </c>
      <c r="Q111" s="4">
        <v>1</v>
      </c>
      <c r="R111" s="7">
        <f>ROUND($O111*$Q111,2)</f>
        <v>12.2</v>
      </c>
      <c r="S111" s="8">
        <v>8059596418746</v>
      </c>
    </row>
    <row r="112" spans="1:19" ht="165" customHeight="1" x14ac:dyDescent="0.2">
      <c r="A112" s="9"/>
      <c r="B112" s="4" t="s">
        <v>1164</v>
      </c>
      <c r="C112" s="4" t="s">
        <v>2070</v>
      </c>
      <c r="D112" s="4" t="s">
        <v>2073</v>
      </c>
      <c r="E112" s="4" t="s">
        <v>37</v>
      </c>
      <c r="F112" s="4" t="s">
        <v>406</v>
      </c>
      <c r="G112" s="4" t="s">
        <v>462</v>
      </c>
      <c r="H112" s="4" t="s">
        <v>261</v>
      </c>
      <c r="I112" s="4" t="s">
        <v>463</v>
      </c>
      <c r="J112" s="4" t="s">
        <v>8</v>
      </c>
      <c r="K112" s="4" t="s">
        <v>838</v>
      </c>
      <c r="L112" s="4" t="s">
        <v>841</v>
      </c>
      <c r="M112" s="5" t="s">
        <v>726</v>
      </c>
      <c r="N112" s="4" t="s">
        <v>46</v>
      </c>
      <c r="O112" s="6">
        <v>12.2</v>
      </c>
      <c r="P112" s="6">
        <f>O112*Q112</f>
        <v>12.2</v>
      </c>
      <c r="Q112" s="4">
        <v>1</v>
      </c>
      <c r="R112" s="7">
        <f>ROUND($O112*$Q112,2)</f>
        <v>12.2</v>
      </c>
      <c r="S112" s="8">
        <v>8059596418753</v>
      </c>
    </row>
    <row r="113" spans="1:19" ht="165" customHeight="1" x14ac:dyDescent="0.2">
      <c r="A113" s="9"/>
      <c r="B113" s="4" t="s">
        <v>1165</v>
      </c>
      <c r="C113" s="4" t="s">
        <v>2070</v>
      </c>
      <c r="D113" s="4" t="s">
        <v>2073</v>
      </c>
      <c r="E113" s="4" t="s">
        <v>37</v>
      </c>
      <c r="F113" s="4" t="s">
        <v>406</v>
      </c>
      <c r="G113" s="4" t="s">
        <v>462</v>
      </c>
      <c r="H113" s="4" t="s">
        <v>261</v>
      </c>
      <c r="I113" s="4" t="s">
        <v>463</v>
      </c>
      <c r="J113" s="4" t="s">
        <v>9</v>
      </c>
      <c r="K113" s="4" t="s">
        <v>838</v>
      </c>
      <c r="L113" s="4" t="s">
        <v>841</v>
      </c>
      <c r="M113" s="5" t="s">
        <v>726</v>
      </c>
      <c r="N113" s="4" t="s">
        <v>46</v>
      </c>
      <c r="O113" s="6">
        <v>12.2</v>
      </c>
      <c r="P113" s="6">
        <f>O113*Q113</f>
        <v>24.4</v>
      </c>
      <c r="Q113" s="4">
        <v>2</v>
      </c>
      <c r="R113" s="7">
        <f>ROUND($O113*$Q113,2)</f>
        <v>24.4</v>
      </c>
      <c r="S113" s="8">
        <v>8059596418760</v>
      </c>
    </row>
    <row r="114" spans="1:19" ht="165" customHeight="1" x14ac:dyDescent="0.2">
      <c r="A114" s="3"/>
      <c r="B114" s="4" t="s">
        <v>1166</v>
      </c>
      <c r="C114" s="4" t="s">
        <v>2070</v>
      </c>
      <c r="D114" s="4" t="s">
        <v>2073</v>
      </c>
      <c r="E114" s="4" t="s">
        <v>37</v>
      </c>
      <c r="F114" s="4" t="s">
        <v>464</v>
      </c>
      <c r="G114" s="4" t="s">
        <v>465</v>
      </c>
      <c r="H114" s="4" t="s">
        <v>261</v>
      </c>
      <c r="I114" s="4" t="s">
        <v>466</v>
      </c>
      <c r="J114" s="4" t="s">
        <v>9</v>
      </c>
      <c r="K114" s="4" t="s">
        <v>838</v>
      </c>
      <c r="L114" s="4" t="s">
        <v>841</v>
      </c>
      <c r="M114" s="5" t="s">
        <v>728</v>
      </c>
      <c r="N114" s="4" t="s">
        <v>46</v>
      </c>
      <c r="O114" s="6">
        <v>12.2</v>
      </c>
      <c r="P114" s="6">
        <f>O114*Q114</f>
        <v>24.4</v>
      </c>
      <c r="Q114" s="4">
        <v>2</v>
      </c>
      <c r="R114" s="7">
        <f>ROUND($O114*$Q114,2)</f>
        <v>24.4</v>
      </c>
      <c r="S114" s="8">
        <v>8059596418845</v>
      </c>
    </row>
    <row r="115" spans="1:19" ht="165" customHeight="1" x14ac:dyDescent="0.2">
      <c r="A115" s="9"/>
      <c r="B115" s="4" t="s">
        <v>1167</v>
      </c>
      <c r="C115" s="4" t="s">
        <v>2070</v>
      </c>
      <c r="D115" s="4" t="s">
        <v>2073</v>
      </c>
      <c r="E115" s="4" t="s">
        <v>37</v>
      </c>
      <c r="F115" s="4" t="s">
        <v>464</v>
      </c>
      <c r="G115" s="4" t="s">
        <v>467</v>
      </c>
      <c r="H115" s="4" t="s">
        <v>261</v>
      </c>
      <c r="I115" s="4" t="s">
        <v>468</v>
      </c>
      <c r="J115" s="4" t="s">
        <v>7</v>
      </c>
      <c r="K115" s="4" t="s">
        <v>838</v>
      </c>
      <c r="L115" s="4" t="s">
        <v>841</v>
      </c>
      <c r="M115" s="5" t="s">
        <v>728</v>
      </c>
      <c r="N115" s="4" t="s">
        <v>46</v>
      </c>
      <c r="O115" s="6">
        <v>12.2</v>
      </c>
      <c r="P115" s="6">
        <f>O115*Q115</f>
        <v>36.599999999999994</v>
      </c>
      <c r="Q115" s="4">
        <v>3</v>
      </c>
      <c r="R115" s="7">
        <f>ROUND($O115*$Q115,2)</f>
        <v>36.6</v>
      </c>
      <c r="S115" s="8">
        <v>8054523470439</v>
      </c>
    </row>
    <row r="116" spans="1:19" ht="165" customHeight="1" x14ac:dyDescent="0.2">
      <c r="A116" s="9"/>
      <c r="B116" s="4" t="s">
        <v>1168</v>
      </c>
      <c r="C116" s="4" t="s">
        <v>2070</v>
      </c>
      <c r="D116" s="4" t="s">
        <v>2073</v>
      </c>
      <c r="E116" s="4" t="s">
        <v>37</v>
      </c>
      <c r="F116" s="4" t="s">
        <v>464</v>
      </c>
      <c r="G116" s="4" t="s">
        <v>467</v>
      </c>
      <c r="H116" s="4" t="s">
        <v>261</v>
      </c>
      <c r="I116" s="4" t="s">
        <v>468</v>
      </c>
      <c r="J116" s="4" t="s">
        <v>8</v>
      </c>
      <c r="K116" s="4" t="s">
        <v>838</v>
      </c>
      <c r="L116" s="4" t="s">
        <v>841</v>
      </c>
      <c r="M116" s="5" t="s">
        <v>728</v>
      </c>
      <c r="N116" s="4" t="s">
        <v>46</v>
      </c>
      <c r="O116" s="6">
        <v>12.2</v>
      </c>
      <c r="P116" s="6">
        <f>O116*Q116</f>
        <v>122</v>
      </c>
      <c r="Q116" s="4">
        <v>10</v>
      </c>
      <c r="R116" s="7">
        <f>ROUND($O116*$Q116,2)</f>
        <v>122</v>
      </c>
      <c r="S116" s="8">
        <v>8054523470446</v>
      </c>
    </row>
    <row r="117" spans="1:19" ht="165" customHeight="1" x14ac:dyDescent="0.2">
      <c r="A117" s="9"/>
      <c r="B117" s="4" t="s">
        <v>1169</v>
      </c>
      <c r="C117" s="4" t="s">
        <v>2070</v>
      </c>
      <c r="D117" s="4" t="s">
        <v>2073</v>
      </c>
      <c r="E117" s="4" t="s">
        <v>37</v>
      </c>
      <c r="F117" s="4" t="s">
        <v>464</v>
      </c>
      <c r="G117" s="4" t="s">
        <v>467</v>
      </c>
      <c r="H117" s="4" t="s">
        <v>261</v>
      </c>
      <c r="I117" s="4" t="s">
        <v>468</v>
      </c>
      <c r="J117" s="4" t="s">
        <v>9</v>
      </c>
      <c r="K117" s="4" t="s">
        <v>838</v>
      </c>
      <c r="L117" s="4" t="s">
        <v>841</v>
      </c>
      <c r="M117" s="5" t="s">
        <v>728</v>
      </c>
      <c r="N117" s="4" t="s">
        <v>46</v>
      </c>
      <c r="O117" s="6">
        <v>12.2</v>
      </c>
      <c r="P117" s="6">
        <f>O117*Q117</f>
        <v>24.4</v>
      </c>
      <c r="Q117" s="4">
        <v>2</v>
      </c>
      <c r="R117" s="7">
        <f>ROUND($O117*$Q117,2)</f>
        <v>24.4</v>
      </c>
      <c r="S117" s="8">
        <v>8054523470453</v>
      </c>
    </row>
    <row r="118" spans="1:19" ht="165" customHeight="1" x14ac:dyDescent="0.2">
      <c r="A118" s="9"/>
      <c r="B118" s="4" t="s">
        <v>1170</v>
      </c>
      <c r="C118" s="4" t="s">
        <v>2070</v>
      </c>
      <c r="D118" s="4" t="s">
        <v>2073</v>
      </c>
      <c r="E118" s="4" t="s">
        <v>37</v>
      </c>
      <c r="F118" s="4" t="s">
        <v>464</v>
      </c>
      <c r="G118" s="4" t="s">
        <v>469</v>
      </c>
      <c r="H118" s="4" t="s">
        <v>261</v>
      </c>
      <c r="I118" s="4" t="s">
        <v>470</v>
      </c>
      <c r="J118" s="4" t="s">
        <v>8</v>
      </c>
      <c r="K118" s="4" t="s">
        <v>838</v>
      </c>
      <c r="L118" s="4" t="s">
        <v>841</v>
      </c>
      <c r="M118" s="5" t="s">
        <v>728</v>
      </c>
      <c r="N118" s="4" t="s">
        <v>46</v>
      </c>
      <c r="O118" s="6">
        <v>12.2</v>
      </c>
      <c r="P118" s="6">
        <f>O118*Q118</f>
        <v>61</v>
      </c>
      <c r="Q118" s="4">
        <v>5</v>
      </c>
      <c r="R118" s="7">
        <f>ROUND($O118*$Q118,2)</f>
        <v>61</v>
      </c>
      <c r="S118" s="8">
        <v>8059596418883</v>
      </c>
    </row>
    <row r="119" spans="1:19" ht="165" customHeight="1" x14ac:dyDescent="0.2">
      <c r="A119" s="3"/>
      <c r="B119" s="4" t="s">
        <v>1171</v>
      </c>
      <c r="C119" s="4" t="s">
        <v>2070</v>
      </c>
      <c r="D119" s="4" t="s">
        <v>2073</v>
      </c>
      <c r="E119" s="4" t="s">
        <v>37</v>
      </c>
      <c r="F119" s="4" t="s">
        <v>471</v>
      </c>
      <c r="G119" s="4" t="s">
        <v>145</v>
      </c>
      <c r="H119" s="4" t="s">
        <v>261</v>
      </c>
      <c r="I119" s="4" t="s">
        <v>146</v>
      </c>
      <c r="J119" s="4" t="s">
        <v>7</v>
      </c>
      <c r="K119" s="4" t="s">
        <v>838</v>
      </c>
      <c r="L119" s="4" t="s">
        <v>841</v>
      </c>
      <c r="M119" s="5" t="s">
        <v>726</v>
      </c>
      <c r="N119" s="4" t="s">
        <v>46</v>
      </c>
      <c r="O119" s="6">
        <v>12.2</v>
      </c>
      <c r="P119" s="6">
        <f>O119*Q119</f>
        <v>36.599999999999994</v>
      </c>
      <c r="Q119" s="4">
        <v>3</v>
      </c>
      <c r="R119" s="7">
        <f>ROUND($O119*$Q119,2)</f>
        <v>36.6</v>
      </c>
      <c r="S119" s="8">
        <v>8054523470484</v>
      </c>
    </row>
    <row r="120" spans="1:19" ht="165" customHeight="1" x14ac:dyDescent="0.2">
      <c r="A120" s="3"/>
      <c r="B120" s="4" t="s">
        <v>1172</v>
      </c>
      <c r="C120" s="4" t="s">
        <v>2070</v>
      </c>
      <c r="D120" s="4" t="s">
        <v>2073</v>
      </c>
      <c r="E120" s="4" t="s">
        <v>37</v>
      </c>
      <c r="F120" s="4" t="s">
        <v>471</v>
      </c>
      <c r="G120" s="4" t="s">
        <v>145</v>
      </c>
      <c r="H120" s="4" t="s">
        <v>261</v>
      </c>
      <c r="I120" s="4" t="s">
        <v>146</v>
      </c>
      <c r="J120" s="4" t="s">
        <v>8</v>
      </c>
      <c r="K120" s="4" t="s">
        <v>838</v>
      </c>
      <c r="L120" s="4" t="s">
        <v>841</v>
      </c>
      <c r="M120" s="5" t="s">
        <v>726</v>
      </c>
      <c r="N120" s="4" t="s">
        <v>46</v>
      </c>
      <c r="O120" s="6">
        <v>12.2</v>
      </c>
      <c r="P120" s="6">
        <f>O120*Q120</f>
        <v>12.2</v>
      </c>
      <c r="Q120" s="4">
        <v>1</v>
      </c>
      <c r="R120" s="7">
        <f>ROUND($O120*$Q120,2)</f>
        <v>12.2</v>
      </c>
      <c r="S120" s="8">
        <v>8054523470491</v>
      </c>
    </row>
    <row r="121" spans="1:19" ht="165" customHeight="1" x14ac:dyDescent="0.2">
      <c r="A121" s="3"/>
      <c r="B121" s="4" t="s">
        <v>1173</v>
      </c>
      <c r="C121" s="4" t="s">
        <v>2070</v>
      </c>
      <c r="D121" s="4" t="s">
        <v>2073</v>
      </c>
      <c r="E121" s="4" t="s">
        <v>37</v>
      </c>
      <c r="F121" s="4" t="s">
        <v>471</v>
      </c>
      <c r="G121" s="4" t="s">
        <v>145</v>
      </c>
      <c r="H121" s="4" t="s">
        <v>261</v>
      </c>
      <c r="I121" s="4" t="s">
        <v>146</v>
      </c>
      <c r="J121" s="4" t="s">
        <v>9</v>
      </c>
      <c r="K121" s="4" t="s">
        <v>838</v>
      </c>
      <c r="L121" s="4" t="s">
        <v>841</v>
      </c>
      <c r="M121" s="5" t="s">
        <v>726</v>
      </c>
      <c r="N121" s="4" t="s">
        <v>46</v>
      </c>
      <c r="O121" s="6">
        <v>12.2</v>
      </c>
      <c r="P121" s="6">
        <f>O121*Q121</f>
        <v>36.599999999999994</v>
      </c>
      <c r="Q121" s="4">
        <v>3</v>
      </c>
      <c r="R121" s="7">
        <f>ROUND($O121*$Q121,2)</f>
        <v>36.6</v>
      </c>
      <c r="S121" s="8">
        <v>8054523470507</v>
      </c>
    </row>
    <row r="122" spans="1:19" ht="165" customHeight="1" x14ac:dyDescent="0.2">
      <c r="A122" s="3"/>
      <c r="B122" s="4" t="s">
        <v>1174</v>
      </c>
      <c r="C122" s="4" t="s">
        <v>2070</v>
      </c>
      <c r="D122" s="4" t="s">
        <v>2073</v>
      </c>
      <c r="E122" s="4" t="s">
        <v>37</v>
      </c>
      <c r="F122" s="4" t="s">
        <v>471</v>
      </c>
      <c r="G122" s="4" t="s">
        <v>145</v>
      </c>
      <c r="H122" s="4" t="s">
        <v>261</v>
      </c>
      <c r="I122" s="4" t="s">
        <v>146</v>
      </c>
      <c r="J122" s="4" t="s">
        <v>10</v>
      </c>
      <c r="K122" s="4" t="s">
        <v>838</v>
      </c>
      <c r="L122" s="4" t="s">
        <v>841</v>
      </c>
      <c r="M122" s="5" t="s">
        <v>726</v>
      </c>
      <c r="N122" s="4" t="s">
        <v>46</v>
      </c>
      <c r="O122" s="6">
        <v>12.2</v>
      </c>
      <c r="P122" s="6">
        <f>O122*Q122</f>
        <v>24.4</v>
      </c>
      <c r="Q122" s="4">
        <v>2</v>
      </c>
      <c r="R122" s="7">
        <f>ROUND($O122*$Q122,2)</f>
        <v>24.4</v>
      </c>
      <c r="S122" s="8">
        <v>8054523470514</v>
      </c>
    </row>
    <row r="123" spans="1:19" ht="165" customHeight="1" x14ac:dyDescent="0.2">
      <c r="A123" s="3"/>
      <c r="B123" s="4" t="s">
        <v>1175</v>
      </c>
      <c r="C123" s="4" t="s">
        <v>2070</v>
      </c>
      <c r="D123" s="4" t="s">
        <v>2073</v>
      </c>
      <c r="E123" s="4" t="s">
        <v>37</v>
      </c>
      <c r="F123" s="4" t="s">
        <v>471</v>
      </c>
      <c r="G123" s="4" t="s">
        <v>217</v>
      </c>
      <c r="H123" s="4" t="s">
        <v>261</v>
      </c>
      <c r="I123" s="4" t="s">
        <v>218</v>
      </c>
      <c r="J123" s="4" t="s">
        <v>8</v>
      </c>
      <c r="K123" s="4" t="s">
        <v>838</v>
      </c>
      <c r="L123" s="4" t="s">
        <v>841</v>
      </c>
      <c r="M123" s="5" t="s">
        <v>726</v>
      </c>
      <c r="N123" s="4" t="s">
        <v>46</v>
      </c>
      <c r="O123" s="6">
        <v>12.2</v>
      </c>
      <c r="P123" s="6">
        <f>O123*Q123</f>
        <v>12.2</v>
      </c>
      <c r="Q123" s="4">
        <v>1</v>
      </c>
      <c r="R123" s="7">
        <f>ROUND($O123*$Q123,2)</f>
        <v>12.2</v>
      </c>
      <c r="S123" s="8">
        <v>8059596418937</v>
      </c>
    </row>
    <row r="124" spans="1:19" ht="165" customHeight="1" x14ac:dyDescent="0.2">
      <c r="A124" s="3"/>
      <c r="B124" s="4" t="s">
        <v>1176</v>
      </c>
      <c r="C124" s="4" t="s">
        <v>2070</v>
      </c>
      <c r="D124" s="4" t="s">
        <v>2073</v>
      </c>
      <c r="E124" s="4" t="s">
        <v>37</v>
      </c>
      <c r="F124" s="4" t="s">
        <v>471</v>
      </c>
      <c r="G124" s="4" t="s">
        <v>217</v>
      </c>
      <c r="H124" s="4" t="s">
        <v>261</v>
      </c>
      <c r="I124" s="4" t="s">
        <v>218</v>
      </c>
      <c r="J124" s="4" t="s">
        <v>9</v>
      </c>
      <c r="K124" s="4" t="s">
        <v>838</v>
      </c>
      <c r="L124" s="4" t="s">
        <v>841</v>
      </c>
      <c r="M124" s="5" t="s">
        <v>726</v>
      </c>
      <c r="N124" s="4" t="s">
        <v>46</v>
      </c>
      <c r="O124" s="6">
        <v>12.2</v>
      </c>
      <c r="P124" s="6">
        <f>O124*Q124</f>
        <v>24.4</v>
      </c>
      <c r="Q124" s="4">
        <v>2</v>
      </c>
      <c r="R124" s="7">
        <f>ROUND($O124*$Q124,2)</f>
        <v>24.4</v>
      </c>
      <c r="S124" s="8">
        <v>8059596418944</v>
      </c>
    </row>
    <row r="125" spans="1:19" ht="165" customHeight="1" x14ac:dyDescent="0.2">
      <c r="A125" s="3"/>
      <c r="B125" s="4" t="s">
        <v>1177</v>
      </c>
      <c r="C125" s="4" t="s">
        <v>2070</v>
      </c>
      <c r="D125" s="4" t="s">
        <v>2073</v>
      </c>
      <c r="E125" s="4" t="s">
        <v>37</v>
      </c>
      <c r="F125" s="4" t="s">
        <v>471</v>
      </c>
      <c r="G125" s="4" t="s">
        <v>472</v>
      </c>
      <c r="H125" s="4" t="s">
        <v>261</v>
      </c>
      <c r="I125" s="4" t="s">
        <v>473</v>
      </c>
      <c r="J125" s="4" t="s">
        <v>8</v>
      </c>
      <c r="K125" s="4" t="s">
        <v>838</v>
      </c>
      <c r="L125" s="4" t="s">
        <v>841</v>
      </c>
      <c r="M125" s="5" t="s">
        <v>726</v>
      </c>
      <c r="N125" s="4" t="s">
        <v>46</v>
      </c>
      <c r="O125" s="6">
        <v>12.2</v>
      </c>
      <c r="P125" s="6">
        <f>O125*Q125</f>
        <v>12.2</v>
      </c>
      <c r="Q125" s="4">
        <v>1</v>
      </c>
      <c r="R125" s="7">
        <f>ROUND($O125*$Q125,2)</f>
        <v>12.2</v>
      </c>
      <c r="S125" s="8">
        <v>8059596418975</v>
      </c>
    </row>
    <row r="126" spans="1:19" ht="165" customHeight="1" x14ac:dyDescent="0.2">
      <c r="A126" s="9"/>
      <c r="B126" s="4" t="s">
        <v>1178</v>
      </c>
      <c r="C126" s="4" t="s">
        <v>2070</v>
      </c>
      <c r="D126" s="4" t="s">
        <v>2073</v>
      </c>
      <c r="E126" s="4" t="s">
        <v>37</v>
      </c>
      <c r="F126" s="4" t="s">
        <v>449</v>
      </c>
      <c r="G126" s="4" t="s">
        <v>12</v>
      </c>
      <c r="H126" s="4" t="s">
        <v>261</v>
      </c>
      <c r="I126" s="4" t="s">
        <v>18</v>
      </c>
      <c r="J126" s="4" t="s">
        <v>7</v>
      </c>
      <c r="K126" s="4" t="s">
        <v>838</v>
      </c>
      <c r="L126" s="4" t="s">
        <v>841</v>
      </c>
      <c r="M126" s="5" t="s">
        <v>764</v>
      </c>
      <c r="N126" s="4" t="s">
        <v>219</v>
      </c>
      <c r="O126" s="6">
        <v>11.3</v>
      </c>
      <c r="P126" s="6">
        <f>O126*Q126</f>
        <v>33.900000000000006</v>
      </c>
      <c r="Q126" s="4">
        <v>3</v>
      </c>
      <c r="R126" s="7">
        <f>ROUND($O126*$Q126,2)</f>
        <v>33.9</v>
      </c>
      <c r="S126" s="8">
        <v>8054523472617</v>
      </c>
    </row>
    <row r="127" spans="1:19" ht="165" customHeight="1" x14ac:dyDescent="0.2">
      <c r="A127" s="9"/>
      <c r="B127" s="4" t="s">
        <v>1179</v>
      </c>
      <c r="C127" s="4" t="s">
        <v>2070</v>
      </c>
      <c r="D127" s="4" t="s">
        <v>2073</v>
      </c>
      <c r="E127" s="4" t="s">
        <v>37</v>
      </c>
      <c r="F127" s="4" t="s">
        <v>449</v>
      </c>
      <c r="G127" s="4" t="s">
        <v>12</v>
      </c>
      <c r="H127" s="4" t="s">
        <v>261</v>
      </c>
      <c r="I127" s="4" t="s">
        <v>18</v>
      </c>
      <c r="J127" s="4" t="s">
        <v>8</v>
      </c>
      <c r="K127" s="4" t="s">
        <v>838</v>
      </c>
      <c r="L127" s="4" t="s">
        <v>841</v>
      </c>
      <c r="M127" s="5" t="s">
        <v>764</v>
      </c>
      <c r="N127" s="4" t="s">
        <v>219</v>
      </c>
      <c r="O127" s="6">
        <v>11.3</v>
      </c>
      <c r="P127" s="6">
        <f>O127*Q127</f>
        <v>11.3</v>
      </c>
      <c r="Q127" s="4">
        <v>1</v>
      </c>
      <c r="R127" s="7">
        <f>ROUND($O127*$Q127,2)</f>
        <v>11.3</v>
      </c>
      <c r="S127" s="8">
        <v>8054523472624</v>
      </c>
    </row>
    <row r="128" spans="1:19" ht="165" customHeight="1" x14ac:dyDescent="0.2">
      <c r="A128" s="9"/>
      <c r="B128" s="4" t="s">
        <v>1180</v>
      </c>
      <c r="C128" s="4" t="s">
        <v>2070</v>
      </c>
      <c r="D128" s="4" t="s">
        <v>2073</v>
      </c>
      <c r="E128" s="4" t="s">
        <v>37</v>
      </c>
      <c r="F128" s="4" t="s">
        <v>449</v>
      </c>
      <c r="G128" s="4" t="s">
        <v>12</v>
      </c>
      <c r="H128" s="4" t="s">
        <v>261</v>
      </c>
      <c r="I128" s="4" t="s">
        <v>18</v>
      </c>
      <c r="J128" s="4" t="s">
        <v>9</v>
      </c>
      <c r="K128" s="4" t="s">
        <v>838</v>
      </c>
      <c r="L128" s="4" t="s">
        <v>841</v>
      </c>
      <c r="M128" s="5" t="s">
        <v>764</v>
      </c>
      <c r="N128" s="4" t="s">
        <v>219</v>
      </c>
      <c r="O128" s="6">
        <v>11.3</v>
      </c>
      <c r="P128" s="6">
        <f>O128*Q128</f>
        <v>11.3</v>
      </c>
      <c r="Q128" s="4">
        <v>1</v>
      </c>
      <c r="R128" s="7">
        <f>ROUND($O128*$Q128,2)</f>
        <v>11.3</v>
      </c>
      <c r="S128" s="8">
        <v>8054523472631</v>
      </c>
    </row>
    <row r="129" spans="1:19" ht="165" customHeight="1" x14ac:dyDescent="0.2">
      <c r="A129" s="9"/>
      <c r="B129" s="4" t="s">
        <v>1181</v>
      </c>
      <c r="C129" s="4" t="s">
        <v>2070</v>
      </c>
      <c r="D129" s="4" t="s">
        <v>2073</v>
      </c>
      <c r="E129" s="4" t="s">
        <v>37</v>
      </c>
      <c r="F129" s="4" t="s">
        <v>449</v>
      </c>
      <c r="G129" s="4" t="s">
        <v>12</v>
      </c>
      <c r="H129" s="4" t="s">
        <v>261</v>
      </c>
      <c r="I129" s="4" t="s">
        <v>18</v>
      </c>
      <c r="J129" s="4" t="s">
        <v>10</v>
      </c>
      <c r="K129" s="4" t="s">
        <v>838</v>
      </c>
      <c r="L129" s="4" t="s">
        <v>841</v>
      </c>
      <c r="M129" s="5" t="s">
        <v>764</v>
      </c>
      <c r="N129" s="4" t="s">
        <v>219</v>
      </c>
      <c r="O129" s="6">
        <v>11.3</v>
      </c>
      <c r="P129" s="6">
        <f>O129*Q129</f>
        <v>22.6</v>
      </c>
      <c r="Q129" s="4">
        <v>2</v>
      </c>
      <c r="R129" s="7">
        <f>ROUND($O129*$Q129,2)</f>
        <v>22.6</v>
      </c>
      <c r="S129" s="8">
        <v>8054523472648</v>
      </c>
    </row>
    <row r="130" spans="1:19" ht="165" customHeight="1" x14ac:dyDescent="0.2">
      <c r="A130" s="3"/>
      <c r="B130" s="4" t="s">
        <v>1182</v>
      </c>
      <c r="C130" s="4" t="s">
        <v>2070</v>
      </c>
      <c r="D130" s="4" t="s">
        <v>2073</v>
      </c>
      <c r="E130" s="4" t="s">
        <v>37</v>
      </c>
      <c r="F130" s="4" t="s">
        <v>449</v>
      </c>
      <c r="G130" s="4" t="s">
        <v>164</v>
      </c>
      <c r="H130" s="4" t="s">
        <v>261</v>
      </c>
      <c r="I130" s="4" t="s">
        <v>82</v>
      </c>
      <c r="J130" s="4" t="s">
        <v>7</v>
      </c>
      <c r="K130" s="4" t="s">
        <v>838</v>
      </c>
      <c r="L130" s="4" t="s">
        <v>841</v>
      </c>
      <c r="M130" s="5" t="s">
        <v>764</v>
      </c>
      <c r="N130" s="4" t="s">
        <v>219</v>
      </c>
      <c r="O130" s="6">
        <v>11.3</v>
      </c>
      <c r="P130" s="6">
        <f>O130*Q130</f>
        <v>45.2</v>
      </c>
      <c r="Q130" s="4">
        <v>4</v>
      </c>
      <c r="R130" s="7">
        <f>ROUND($O130*$Q130,2)</f>
        <v>45.2</v>
      </c>
      <c r="S130" s="8">
        <v>8059596419040</v>
      </c>
    </row>
    <row r="131" spans="1:19" ht="165" customHeight="1" x14ac:dyDescent="0.2">
      <c r="A131" s="3"/>
      <c r="B131" s="4" t="s">
        <v>1183</v>
      </c>
      <c r="C131" s="4" t="s">
        <v>2070</v>
      </c>
      <c r="D131" s="4" t="s">
        <v>2073</v>
      </c>
      <c r="E131" s="4" t="s">
        <v>37</v>
      </c>
      <c r="F131" s="4" t="s">
        <v>449</v>
      </c>
      <c r="G131" s="4" t="s">
        <v>164</v>
      </c>
      <c r="H131" s="4" t="s">
        <v>261</v>
      </c>
      <c r="I131" s="4" t="s">
        <v>82</v>
      </c>
      <c r="J131" s="4" t="s">
        <v>8</v>
      </c>
      <c r="K131" s="4" t="s">
        <v>838</v>
      </c>
      <c r="L131" s="4" t="s">
        <v>841</v>
      </c>
      <c r="M131" s="5" t="s">
        <v>764</v>
      </c>
      <c r="N131" s="4" t="s">
        <v>219</v>
      </c>
      <c r="O131" s="6">
        <v>11.3</v>
      </c>
      <c r="P131" s="6">
        <f>O131*Q131</f>
        <v>45.2</v>
      </c>
      <c r="Q131" s="4">
        <v>4</v>
      </c>
      <c r="R131" s="7">
        <f>ROUND($O131*$Q131,2)</f>
        <v>45.2</v>
      </c>
      <c r="S131" s="8">
        <v>8059596419057</v>
      </c>
    </row>
    <row r="132" spans="1:19" ht="165" customHeight="1" x14ac:dyDescent="0.2">
      <c r="A132" s="3"/>
      <c r="B132" s="4" t="s">
        <v>1184</v>
      </c>
      <c r="C132" s="4" t="s">
        <v>2070</v>
      </c>
      <c r="D132" s="4" t="s">
        <v>2073</v>
      </c>
      <c r="E132" s="4" t="s">
        <v>37</v>
      </c>
      <c r="F132" s="4" t="s">
        <v>449</v>
      </c>
      <c r="G132" s="4" t="s">
        <v>164</v>
      </c>
      <c r="H132" s="4" t="s">
        <v>261</v>
      </c>
      <c r="I132" s="4" t="s">
        <v>82</v>
      </c>
      <c r="J132" s="4" t="s">
        <v>9</v>
      </c>
      <c r="K132" s="4" t="s">
        <v>838</v>
      </c>
      <c r="L132" s="4" t="s">
        <v>841</v>
      </c>
      <c r="M132" s="5" t="s">
        <v>764</v>
      </c>
      <c r="N132" s="4" t="s">
        <v>219</v>
      </c>
      <c r="O132" s="6">
        <v>11.3</v>
      </c>
      <c r="P132" s="6">
        <f>O132*Q132</f>
        <v>22.6</v>
      </c>
      <c r="Q132" s="4">
        <v>2</v>
      </c>
      <c r="R132" s="7">
        <f>ROUND($O132*$Q132,2)</f>
        <v>22.6</v>
      </c>
      <c r="S132" s="8">
        <v>8059596419064</v>
      </c>
    </row>
    <row r="133" spans="1:19" ht="165" customHeight="1" x14ac:dyDescent="0.2">
      <c r="A133" s="3"/>
      <c r="B133" s="4" t="s">
        <v>1185</v>
      </c>
      <c r="C133" s="4" t="s">
        <v>2070</v>
      </c>
      <c r="D133" s="4" t="s">
        <v>2073</v>
      </c>
      <c r="E133" s="4" t="s">
        <v>37</v>
      </c>
      <c r="F133" s="4" t="s">
        <v>449</v>
      </c>
      <c r="G133" s="4" t="s">
        <v>22</v>
      </c>
      <c r="H133" s="4" t="s">
        <v>261</v>
      </c>
      <c r="I133" s="4" t="s">
        <v>23</v>
      </c>
      <c r="J133" s="4" t="s">
        <v>7</v>
      </c>
      <c r="K133" s="4" t="s">
        <v>838</v>
      </c>
      <c r="L133" s="4" t="s">
        <v>841</v>
      </c>
      <c r="M133" s="5" t="s">
        <v>764</v>
      </c>
      <c r="N133" s="4" t="s">
        <v>219</v>
      </c>
      <c r="O133" s="6">
        <v>11.3</v>
      </c>
      <c r="P133" s="6">
        <f>O133*Q133</f>
        <v>33.900000000000006</v>
      </c>
      <c r="Q133" s="4">
        <v>3</v>
      </c>
      <c r="R133" s="7">
        <f>ROUND($O133*$Q133,2)</f>
        <v>33.9</v>
      </c>
      <c r="S133" s="8">
        <v>8059596419088</v>
      </c>
    </row>
    <row r="134" spans="1:19" ht="165" customHeight="1" x14ac:dyDescent="0.2">
      <c r="A134" s="3"/>
      <c r="B134" s="4" t="s">
        <v>1186</v>
      </c>
      <c r="C134" s="4" t="s">
        <v>2070</v>
      </c>
      <c r="D134" s="4" t="s">
        <v>2073</v>
      </c>
      <c r="E134" s="4" t="s">
        <v>37</v>
      </c>
      <c r="F134" s="4" t="s">
        <v>449</v>
      </c>
      <c r="G134" s="4" t="s">
        <v>22</v>
      </c>
      <c r="H134" s="4" t="s">
        <v>261</v>
      </c>
      <c r="I134" s="4" t="s">
        <v>23</v>
      </c>
      <c r="J134" s="4" t="s">
        <v>8</v>
      </c>
      <c r="K134" s="4" t="s">
        <v>838</v>
      </c>
      <c r="L134" s="4" t="s">
        <v>841</v>
      </c>
      <c r="M134" s="5" t="s">
        <v>764</v>
      </c>
      <c r="N134" s="4" t="s">
        <v>219</v>
      </c>
      <c r="O134" s="6">
        <v>11.3</v>
      </c>
      <c r="P134" s="6">
        <f>O134*Q134</f>
        <v>67.800000000000011</v>
      </c>
      <c r="Q134" s="4">
        <v>6</v>
      </c>
      <c r="R134" s="7">
        <f>ROUND($O134*$Q134,2)</f>
        <v>67.8</v>
      </c>
      <c r="S134" s="8">
        <v>8059596419095</v>
      </c>
    </row>
    <row r="135" spans="1:19" ht="165" customHeight="1" x14ac:dyDescent="0.2">
      <c r="A135" s="3"/>
      <c r="B135" s="4" t="s">
        <v>1187</v>
      </c>
      <c r="C135" s="4" t="s">
        <v>2070</v>
      </c>
      <c r="D135" s="4" t="s">
        <v>2073</v>
      </c>
      <c r="E135" s="4" t="s">
        <v>37</v>
      </c>
      <c r="F135" s="4" t="s">
        <v>449</v>
      </c>
      <c r="G135" s="4" t="s">
        <v>22</v>
      </c>
      <c r="H135" s="4" t="s">
        <v>261</v>
      </c>
      <c r="I135" s="4" t="s">
        <v>23</v>
      </c>
      <c r="J135" s="4" t="s">
        <v>9</v>
      </c>
      <c r="K135" s="4" t="s">
        <v>838</v>
      </c>
      <c r="L135" s="4" t="s">
        <v>841</v>
      </c>
      <c r="M135" s="5" t="s">
        <v>764</v>
      </c>
      <c r="N135" s="4" t="s">
        <v>219</v>
      </c>
      <c r="O135" s="6">
        <v>11.3</v>
      </c>
      <c r="P135" s="6">
        <f>O135*Q135</f>
        <v>67.800000000000011</v>
      </c>
      <c r="Q135" s="4">
        <v>6</v>
      </c>
      <c r="R135" s="7">
        <f>ROUND($O135*$Q135,2)</f>
        <v>67.8</v>
      </c>
      <c r="S135" s="8">
        <v>8059596419101</v>
      </c>
    </row>
    <row r="136" spans="1:19" ht="165" customHeight="1" x14ac:dyDescent="0.2">
      <c r="A136" s="3"/>
      <c r="B136" s="4" t="s">
        <v>1188</v>
      </c>
      <c r="C136" s="4" t="s">
        <v>2070</v>
      </c>
      <c r="D136" s="4" t="s">
        <v>2073</v>
      </c>
      <c r="E136" s="4" t="s">
        <v>37</v>
      </c>
      <c r="F136" s="4" t="s">
        <v>142</v>
      </c>
      <c r="G136" s="4" t="s">
        <v>12</v>
      </c>
      <c r="H136" s="4" t="s">
        <v>45</v>
      </c>
      <c r="I136" s="4" t="s">
        <v>18</v>
      </c>
      <c r="J136" s="4" t="s">
        <v>7</v>
      </c>
      <c r="K136" s="4" t="s">
        <v>838</v>
      </c>
      <c r="L136" s="4" t="s">
        <v>841</v>
      </c>
      <c r="M136" s="5" t="s">
        <v>765</v>
      </c>
      <c r="N136" s="4" t="s">
        <v>43</v>
      </c>
      <c r="O136" s="6">
        <v>14.3</v>
      </c>
      <c r="P136" s="6">
        <f>O136*Q136</f>
        <v>42.900000000000006</v>
      </c>
      <c r="Q136" s="4">
        <v>3</v>
      </c>
      <c r="R136" s="7">
        <f>ROUND($O136*$Q136,2)</f>
        <v>42.9</v>
      </c>
      <c r="S136" s="8">
        <v>8059596419125</v>
      </c>
    </row>
    <row r="137" spans="1:19" ht="165" customHeight="1" x14ac:dyDescent="0.2">
      <c r="A137" s="3"/>
      <c r="B137" s="4" t="s">
        <v>1189</v>
      </c>
      <c r="C137" s="4" t="s">
        <v>2070</v>
      </c>
      <c r="D137" s="4" t="s">
        <v>2073</v>
      </c>
      <c r="E137" s="4" t="s">
        <v>37</v>
      </c>
      <c r="F137" s="4" t="s">
        <v>142</v>
      </c>
      <c r="G137" s="4" t="s">
        <v>12</v>
      </c>
      <c r="H137" s="4" t="s">
        <v>45</v>
      </c>
      <c r="I137" s="4" t="s">
        <v>18</v>
      </c>
      <c r="J137" s="4" t="s">
        <v>8</v>
      </c>
      <c r="K137" s="4" t="s">
        <v>838</v>
      </c>
      <c r="L137" s="4" t="s">
        <v>841</v>
      </c>
      <c r="M137" s="5" t="s">
        <v>765</v>
      </c>
      <c r="N137" s="4" t="s">
        <v>43</v>
      </c>
      <c r="O137" s="6">
        <v>14.3</v>
      </c>
      <c r="P137" s="6">
        <f>O137*Q137</f>
        <v>85.800000000000011</v>
      </c>
      <c r="Q137" s="4">
        <v>6</v>
      </c>
      <c r="R137" s="7">
        <f>ROUND($O137*$Q137,2)</f>
        <v>85.8</v>
      </c>
      <c r="S137" s="8">
        <v>8059596419132</v>
      </c>
    </row>
    <row r="138" spans="1:19" ht="165" customHeight="1" x14ac:dyDescent="0.2">
      <c r="A138" s="3"/>
      <c r="B138" s="4" t="s">
        <v>1190</v>
      </c>
      <c r="C138" s="4" t="s">
        <v>2070</v>
      </c>
      <c r="D138" s="4" t="s">
        <v>2073</v>
      </c>
      <c r="E138" s="4" t="s">
        <v>37</v>
      </c>
      <c r="F138" s="4" t="s">
        <v>142</v>
      </c>
      <c r="G138" s="4" t="s">
        <v>12</v>
      </c>
      <c r="H138" s="4" t="s">
        <v>45</v>
      </c>
      <c r="I138" s="4" t="s">
        <v>18</v>
      </c>
      <c r="J138" s="4" t="s">
        <v>9</v>
      </c>
      <c r="K138" s="4" t="s">
        <v>838</v>
      </c>
      <c r="L138" s="4" t="s">
        <v>841</v>
      </c>
      <c r="M138" s="5" t="s">
        <v>765</v>
      </c>
      <c r="N138" s="4" t="s">
        <v>43</v>
      </c>
      <c r="O138" s="6">
        <v>14.3</v>
      </c>
      <c r="P138" s="6">
        <f>O138*Q138</f>
        <v>100.10000000000001</v>
      </c>
      <c r="Q138" s="4">
        <v>7</v>
      </c>
      <c r="R138" s="7">
        <f>ROUND($O138*$Q138,2)</f>
        <v>100.1</v>
      </c>
      <c r="S138" s="8">
        <v>8059596419149</v>
      </c>
    </row>
    <row r="139" spans="1:19" ht="165" customHeight="1" x14ac:dyDescent="0.2">
      <c r="A139" s="3"/>
      <c r="B139" s="4" t="s">
        <v>1191</v>
      </c>
      <c r="C139" s="4" t="s">
        <v>2070</v>
      </c>
      <c r="D139" s="4" t="s">
        <v>2073</v>
      </c>
      <c r="E139" s="4" t="s">
        <v>37</v>
      </c>
      <c r="F139" s="4" t="s">
        <v>142</v>
      </c>
      <c r="G139" s="4" t="s">
        <v>12</v>
      </c>
      <c r="H139" s="4" t="s">
        <v>45</v>
      </c>
      <c r="I139" s="4" t="s">
        <v>18</v>
      </c>
      <c r="J139" s="4" t="s">
        <v>10</v>
      </c>
      <c r="K139" s="4" t="s">
        <v>838</v>
      </c>
      <c r="L139" s="4" t="s">
        <v>841</v>
      </c>
      <c r="M139" s="5" t="s">
        <v>765</v>
      </c>
      <c r="N139" s="4" t="s">
        <v>43</v>
      </c>
      <c r="O139" s="6">
        <v>14.3</v>
      </c>
      <c r="P139" s="6">
        <f>O139*Q139</f>
        <v>28.6</v>
      </c>
      <c r="Q139" s="4">
        <v>2</v>
      </c>
      <c r="R139" s="7">
        <f>ROUND($O139*$Q139,2)</f>
        <v>28.6</v>
      </c>
      <c r="S139" s="8">
        <v>8059596419156</v>
      </c>
    </row>
    <row r="140" spans="1:19" ht="165" customHeight="1" x14ac:dyDescent="0.2">
      <c r="A140" s="3"/>
      <c r="B140" s="4" t="s">
        <v>1192</v>
      </c>
      <c r="C140" s="4" t="s">
        <v>2070</v>
      </c>
      <c r="D140" s="4" t="s">
        <v>2073</v>
      </c>
      <c r="E140" s="4" t="s">
        <v>37</v>
      </c>
      <c r="F140" s="4" t="s">
        <v>142</v>
      </c>
      <c r="G140" s="4" t="s">
        <v>1</v>
      </c>
      <c r="H140" s="4" t="s">
        <v>45</v>
      </c>
      <c r="I140" s="4" t="s">
        <v>14</v>
      </c>
      <c r="J140" s="4" t="s">
        <v>7</v>
      </c>
      <c r="K140" s="4" t="s">
        <v>838</v>
      </c>
      <c r="L140" s="4" t="s">
        <v>841</v>
      </c>
      <c r="M140" s="5" t="s">
        <v>765</v>
      </c>
      <c r="N140" s="4" t="s">
        <v>43</v>
      </c>
      <c r="O140" s="6">
        <v>14.3</v>
      </c>
      <c r="P140" s="6">
        <f>O140*Q140</f>
        <v>57.2</v>
      </c>
      <c r="Q140" s="4">
        <v>4</v>
      </c>
      <c r="R140" s="7">
        <f>ROUND($O140*$Q140,2)</f>
        <v>57.2</v>
      </c>
      <c r="S140" s="8">
        <v>8059596419163</v>
      </c>
    </row>
    <row r="141" spans="1:19" ht="165" customHeight="1" x14ac:dyDescent="0.2">
      <c r="A141" s="3"/>
      <c r="B141" s="4" t="s">
        <v>1193</v>
      </c>
      <c r="C141" s="4" t="s">
        <v>2070</v>
      </c>
      <c r="D141" s="4" t="s">
        <v>2073</v>
      </c>
      <c r="E141" s="4" t="s">
        <v>37</v>
      </c>
      <c r="F141" s="4" t="s">
        <v>142</v>
      </c>
      <c r="G141" s="4" t="s">
        <v>1</v>
      </c>
      <c r="H141" s="4" t="s">
        <v>45</v>
      </c>
      <c r="I141" s="4" t="s">
        <v>14</v>
      </c>
      <c r="J141" s="4" t="s">
        <v>8</v>
      </c>
      <c r="K141" s="4" t="s">
        <v>838</v>
      </c>
      <c r="L141" s="4" t="s">
        <v>841</v>
      </c>
      <c r="M141" s="5" t="s">
        <v>765</v>
      </c>
      <c r="N141" s="4" t="s">
        <v>43</v>
      </c>
      <c r="O141" s="6">
        <v>14.3</v>
      </c>
      <c r="P141" s="6">
        <f>O141*Q141</f>
        <v>57.2</v>
      </c>
      <c r="Q141" s="4">
        <v>4</v>
      </c>
      <c r="R141" s="7">
        <f>ROUND($O141*$Q141,2)</f>
        <v>57.2</v>
      </c>
      <c r="S141" s="8">
        <v>8059596419170</v>
      </c>
    </row>
    <row r="142" spans="1:19" ht="165" customHeight="1" x14ac:dyDescent="0.2">
      <c r="A142" s="3"/>
      <c r="B142" s="4" t="s">
        <v>1194</v>
      </c>
      <c r="C142" s="4" t="s">
        <v>2070</v>
      </c>
      <c r="D142" s="4" t="s">
        <v>2073</v>
      </c>
      <c r="E142" s="4" t="s">
        <v>37</v>
      </c>
      <c r="F142" s="4" t="s">
        <v>142</v>
      </c>
      <c r="G142" s="4" t="s">
        <v>1</v>
      </c>
      <c r="H142" s="4" t="s">
        <v>45</v>
      </c>
      <c r="I142" s="4" t="s">
        <v>14</v>
      </c>
      <c r="J142" s="4" t="s">
        <v>9</v>
      </c>
      <c r="K142" s="4" t="s">
        <v>838</v>
      </c>
      <c r="L142" s="4" t="s">
        <v>841</v>
      </c>
      <c r="M142" s="5" t="s">
        <v>765</v>
      </c>
      <c r="N142" s="4" t="s">
        <v>43</v>
      </c>
      <c r="O142" s="6">
        <v>14.3</v>
      </c>
      <c r="P142" s="6">
        <f>O142*Q142</f>
        <v>85.800000000000011</v>
      </c>
      <c r="Q142" s="4">
        <v>6</v>
      </c>
      <c r="R142" s="7">
        <f>ROUND($O142*$Q142,2)</f>
        <v>85.8</v>
      </c>
      <c r="S142" s="8">
        <v>8059596419187</v>
      </c>
    </row>
    <row r="143" spans="1:19" ht="165" customHeight="1" x14ac:dyDescent="0.2">
      <c r="A143" s="3"/>
      <c r="B143" s="4" t="s">
        <v>1195</v>
      </c>
      <c r="C143" s="4" t="s">
        <v>2070</v>
      </c>
      <c r="D143" s="4" t="s">
        <v>2073</v>
      </c>
      <c r="E143" s="4" t="s">
        <v>37</v>
      </c>
      <c r="F143" s="4" t="s">
        <v>142</v>
      </c>
      <c r="G143" s="4" t="s">
        <v>441</v>
      </c>
      <c r="H143" s="4" t="s">
        <v>45</v>
      </c>
      <c r="I143" s="4" t="s">
        <v>442</v>
      </c>
      <c r="J143" s="4" t="s">
        <v>8</v>
      </c>
      <c r="K143" s="4" t="s">
        <v>838</v>
      </c>
      <c r="L143" s="4" t="s">
        <v>841</v>
      </c>
      <c r="M143" s="5" t="s">
        <v>765</v>
      </c>
      <c r="N143" s="4" t="s">
        <v>43</v>
      </c>
      <c r="O143" s="6">
        <v>14.3</v>
      </c>
      <c r="P143" s="6">
        <f>O143*Q143</f>
        <v>42.900000000000006</v>
      </c>
      <c r="Q143" s="4">
        <v>3</v>
      </c>
      <c r="R143" s="7">
        <f>ROUND($O143*$Q143,2)</f>
        <v>42.9</v>
      </c>
      <c r="S143" s="8">
        <v>8054523475625</v>
      </c>
    </row>
    <row r="144" spans="1:19" ht="165" customHeight="1" x14ac:dyDescent="0.2">
      <c r="A144" s="3"/>
      <c r="B144" s="4" t="s">
        <v>1196</v>
      </c>
      <c r="C144" s="4" t="s">
        <v>2070</v>
      </c>
      <c r="D144" s="4" t="s">
        <v>2073</v>
      </c>
      <c r="E144" s="4" t="s">
        <v>37</v>
      </c>
      <c r="F144" s="4" t="s">
        <v>142</v>
      </c>
      <c r="G144" s="4" t="s">
        <v>441</v>
      </c>
      <c r="H144" s="4" t="s">
        <v>45</v>
      </c>
      <c r="I144" s="4" t="s">
        <v>442</v>
      </c>
      <c r="J144" s="4" t="s">
        <v>9</v>
      </c>
      <c r="K144" s="4" t="s">
        <v>838</v>
      </c>
      <c r="L144" s="4" t="s">
        <v>841</v>
      </c>
      <c r="M144" s="5" t="s">
        <v>765</v>
      </c>
      <c r="N144" s="4" t="s">
        <v>43</v>
      </c>
      <c r="O144" s="6">
        <v>14.3</v>
      </c>
      <c r="P144" s="6">
        <f>O144*Q144</f>
        <v>71.5</v>
      </c>
      <c r="Q144" s="4">
        <v>5</v>
      </c>
      <c r="R144" s="7">
        <f>ROUND($O144*$Q144,2)</f>
        <v>71.5</v>
      </c>
      <c r="S144" s="8">
        <v>8054523475632</v>
      </c>
    </row>
    <row r="145" spans="1:19" ht="165" customHeight="1" x14ac:dyDescent="0.2">
      <c r="A145" s="3"/>
      <c r="B145" s="4" t="s">
        <v>1197</v>
      </c>
      <c r="C145" s="4" t="s">
        <v>2070</v>
      </c>
      <c r="D145" s="4" t="s">
        <v>2073</v>
      </c>
      <c r="E145" s="4" t="s">
        <v>37</v>
      </c>
      <c r="F145" s="4" t="s">
        <v>142</v>
      </c>
      <c r="G145" s="4" t="s">
        <v>441</v>
      </c>
      <c r="H145" s="4" t="s">
        <v>261</v>
      </c>
      <c r="I145" s="4" t="s">
        <v>14</v>
      </c>
      <c r="J145" s="4" t="s">
        <v>9</v>
      </c>
      <c r="K145" s="4" t="s">
        <v>838</v>
      </c>
      <c r="L145" s="4" t="s">
        <v>841</v>
      </c>
      <c r="M145" s="5" t="s">
        <v>766</v>
      </c>
      <c r="N145" s="4" t="s">
        <v>219</v>
      </c>
      <c r="O145" s="6">
        <v>11.3</v>
      </c>
      <c r="P145" s="6">
        <f>O145*Q145</f>
        <v>33.900000000000006</v>
      </c>
      <c r="Q145" s="4">
        <v>3</v>
      </c>
      <c r="R145" s="7">
        <f>ROUND($O145*$Q145,2)</f>
        <v>33.9</v>
      </c>
      <c r="S145" s="8">
        <v>8059596419347</v>
      </c>
    </row>
    <row r="146" spans="1:19" ht="165" customHeight="1" x14ac:dyDescent="0.2">
      <c r="A146" s="3"/>
      <c r="B146" s="4" t="s">
        <v>1198</v>
      </c>
      <c r="C146" s="4" t="s">
        <v>2070</v>
      </c>
      <c r="D146" s="4" t="s">
        <v>2073</v>
      </c>
      <c r="E146" s="4" t="s">
        <v>37</v>
      </c>
      <c r="F146" s="4" t="s">
        <v>474</v>
      </c>
      <c r="G146" s="4" t="s">
        <v>22</v>
      </c>
      <c r="H146" s="4" t="s">
        <v>261</v>
      </c>
      <c r="I146" s="4" t="s">
        <v>23</v>
      </c>
      <c r="J146" s="4" t="s">
        <v>9</v>
      </c>
      <c r="K146" s="4" t="s">
        <v>838</v>
      </c>
      <c r="L146" s="4" t="s">
        <v>841</v>
      </c>
      <c r="M146" s="5" t="s">
        <v>766</v>
      </c>
      <c r="N146" s="4" t="s">
        <v>219</v>
      </c>
      <c r="O146" s="6">
        <v>11.3</v>
      </c>
      <c r="P146" s="6">
        <f>O146*Q146</f>
        <v>11.3</v>
      </c>
      <c r="Q146" s="4">
        <v>1</v>
      </c>
      <c r="R146" s="7">
        <f>ROUND($O146*$Q146,2)</f>
        <v>11.3</v>
      </c>
      <c r="S146" s="8">
        <v>8059596419385</v>
      </c>
    </row>
    <row r="147" spans="1:19" ht="165" customHeight="1" x14ac:dyDescent="0.2">
      <c r="A147" s="9"/>
      <c r="B147" s="4" t="s">
        <v>1199</v>
      </c>
      <c r="C147" s="4" t="s">
        <v>2070</v>
      </c>
      <c r="D147" s="4" t="s">
        <v>2073</v>
      </c>
      <c r="E147" s="4" t="s">
        <v>37</v>
      </c>
      <c r="F147" s="4" t="s">
        <v>474</v>
      </c>
      <c r="G147" s="4" t="s">
        <v>30</v>
      </c>
      <c r="H147" s="4" t="s">
        <v>261</v>
      </c>
      <c r="I147" s="4" t="s">
        <v>31</v>
      </c>
      <c r="J147" s="4" t="s">
        <v>7</v>
      </c>
      <c r="K147" s="4" t="s">
        <v>838</v>
      </c>
      <c r="L147" s="4" t="s">
        <v>841</v>
      </c>
      <c r="M147" s="5" t="s">
        <v>766</v>
      </c>
      <c r="N147" s="4" t="s">
        <v>219</v>
      </c>
      <c r="O147" s="6">
        <v>11.3</v>
      </c>
      <c r="P147" s="6">
        <f>O147*Q147</f>
        <v>11.3</v>
      </c>
      <c r="Q147" s="4">
        <v>1</v>
      </c>
      <c r="R147" s="7">
        <f>ROUND($O147*$Q147,2)</f>
        <v>11.3</v>
      </c>
      <c r="S147" s="8">
        <v>8059596419408</v>
      </c>
    </row>
    <row r="148" spans="1:19" ht="165" customHeight="1" x14ac:dyDescent="0.2">
      <c r="A148" s="9"/>
      <c r="B148" s="4" t="s">
        <v>1200</v>
      </c>
      <c r="C148" s="4" t="s">
        <v>2070</v>
      </c>
      <c r="D148" s="4" t="s">
        <v>2073</v>
      </c>
      <c r="E148" s="4" t="s">
        <v>37</v>
      </c>
      <c r="F148" s="4" t="s">
        <v>474</v>
      </c>
      <c r="G148" s="4" t="s">
        <v>30</v>
      </c>
      <c r="H148" s="4" t="s">
        <v>261</v>
      </c>
      <c r="I148" s="4" t="s">
        <v>31</v>
      </c>
      <c r="J148" s="4" t="s">
        <v>8</v>
      </c>
      <c r="K148" s="4" t="s">
        <v>838</v>
      </c>
      <c r="L148" s="4" t="s">
        <v>841</v>
      </c>
      <c r="M148" s="5" t="s">
        <v>766</v>
      </c>
      <c r="N148" s="4" t="s">
        <v>219</v>
      </c>
      <c r="O148" s="6">
        <v>11.3</v>
      </c>
      <c r="P148" s="6">
        <f>O148*Q148</f>
        <v>101.7</v>
      </c>
      <c r="Q148" s="4">
        <v>9</v>
      </c>
      <c r="R148" s="7">
        <f>ROUND($O148*$Q148,2)</f>
        <v>101.7</v>
      </c>
      <c r="S148" s="8">
        <v>8059596419415</v>
      </c>
    </row>
    <row r="149" spans="1:19" ht="165" customHeight="1" x14ac:dyDescent="0.2">
      <c r="A149" s="9"/>
      <c r="B149" s="4" t="s">
        <v>1201</v>
      </c>
      <c r="C149" s="4" t="s">
        <v>2070</v>
      </c>
      <c r="D149" s="4" t="s">
        <v>2073</v>
      </c>
      <c r="E149" s="4" t="s">
        <v>37</v>
      </c>
      <c r="F149" s="4" t="s">
        <v>474</v>
      </c>
      <c r="G149" s="4" t="s">
        <v>30</v>
      </c>
      <c r="H149" s="4" t="s">
        <v>261</v>
      </c>
      <c r="I149" s="4" t="s">
        <v>31</v>
      </c>
      <c r="J149" s="4" t="s">
        <v>9</v>
      </c>
      <c r="K149" s="4" t="s">
        <v>838</v>
      </c>
      <c r="L149" s="4" t="s">
        <v>841</v>
      </c>
      <c r="M149" s="5" t="s">
        <v>766</v>
      </c>
      <c r="N149" s="4" t="s">
        <v>219</v>
      </c>
      <c r="O149" s="6">
        <v>11.3</v>
      </c>
      <c r="P149" s="6">
        <f>O149*Q149</f>
        <v>124.30000000000001</v>
      </c>
      <c r="Q149" s="4">
        <v>11</v>
      </c>
      <c r="R149" s="7">
        <f>ROUND($O149*$Q149,2)</f>
        <v>124.3</v>
      </c>
      <c r="S149" s="8">
        <v>8059596419422</v>
      </c>
    </row>
    <row r="150" spans="1:19" ht="165" customHeight="1" x14ac:dyDescent="0.2">
      <c r="A150" s="9"/>
      <c r="B150" s="4" t="s">
        <v>1202</v>
      </c>
      <c r="C150" s="4" t="s">
        <v>2070</v>
      </c>
      <c r="D150" s="4" t="s">
        <v>2073</v>
      </c>
      <c r="E150" s="4" t="s">
        <v>37</v>
      </c>
      <c r="F150" s="4" t="s">
        <v>474</v>
      </c>
      <c r="G150" s="4" t="s">
        <v>475</v>
      </c>
      <c r="H150" s="4" t="s">
        <v>261</v>
      </c>
      <c r="I150" s="4" t="s">
        <v>17</v>
      </c>
      <c r="J150" s="4" t="s">
        <v>7</v>
      </c>
      <c r="K150" s="4" t="s">
        <v>838</v>
      </c>
      <c r="L150" s="4" t="s">
        <v>841</v>
      </c>
      <c r="M150" s="5" t="s">
        <v>766</v>
      </c>
      <c r="N150" s="4" t="s">
        <v>219</v>
      </c>
      <c r="O150" s="6">
        <v>11.3</v>
      </c>
      <c r="P150" s="6">
        <f>O150*Q150</f>
        <v>22.6</v>
      </c>
      <c r="Q150" s="4">
        <v>2</v>
      </c>
      <c r="R150" s="7">
        <f>ROUND($O150*$Q150,2)</f>
        <v>22.6</v>
      </c>
      <c r="S150" s="8">
        <v>8054523472655</v>
      </c>
    </row>
    <row r="151" spans="1:19" ht="165" customHeight="1" x14ac:dyDescent="0.2">
      <c r="A151" s="3"/>
      <c r="B151" s="4" t="s">
        <v>1203</v>
      </c>
      <c r="C151" s="4" t="s">
        <v>2070</v>
      </c>
      <c r="D151" s="4" t="s">
        <v>2073</v>
      </c>
      <c r="E151" s="4" t="s">
        <v>37</v>
      </c>
      <c r="F151" s="4" t="s">
        <v>474</v>
      </c>
      <c r="G151" s="4" t="s">
        <v>475</v>
      </c>
      <c r="H151" s="4" t="s">
        <v>261</v>
      </c>
      <c r="I151" s="4" t="s">
        <v>17</v>
      </c>
      <c r="J151" s="4" t="s">
        <v>10</v>
      </c>
      <c r="K151" s="4" t="s">
        <v>838</v>
      </c>
      <c r="L151" s="4" t="s">
        <v>841</v>
      </c>
      <c r="M151" s="5" t="s">
        <v>766</v>
      </c>
      <c r="N151" s="4" t="s">
        <v>219</v>
      </c>
      <c r="O151" s="6">
        <v>11.3</v>
      </c>
      <c r="P151" s="6">
        <f>O151*Q151</f>
        <v>11.3</v>
      </c>
      <c r="Q151" s="4">
        <v>1</v>
      </c>
      <c r="R151" s="7">
        <f>ROUND($O151*$Q151,2)</f>
        <v>11.3</v>
      </c>
      <c r="S151" s="8">
        <v>8054523472686</v>
      </c>
    </row>
    <row r="152" spans="1:19" ht="165" customHeight="1" x14ac:dyDescent="0.2">
      <c r="A152" s="9"/>
      <c r="B152" s="4" t="s">
        <v>1204</v>
      </c>
      <c r="C152" s="4" t="s">
        <v>2070</v>
      </c>
      <c r="D152" s="4" t="s">
        <v>2073</v>
      </c>
      <c r="E152" s="4" t="s">
        <v>37</v>
      </c>
      <c r="F152" s="4" t="s">
        <v>476</v>
      </c>
      <c r="G152" s="4" t="s">
        <v>12</v>
      </c>
      <c r="H152" s="4" t="s">
        <v>261</v>
      </c>
      <c r="I152" s="4" t="s">
        <v>18</v>
      </c>
      <c r="J152" s="4" t="s">
        <v>7</v>
      </c>
      <c r="K152" s="4" t="s">
        <v>838</v>
      </c>
      <c r="L152" s="4" t="s">
        <v>841</v>
      </c>
      <c r="M152" s="5" t="s">
        <v>718</v>
      </c>
      <c r="N152" s="4" t="s">
        <v>69</v>
      </c>
      <c r="O152" s="6">
        <v>21.7</v>
      </c>
      <c r="P152" s="6">
        <f>O152*Q152</f>
        <v>217</v>
      </c>
      <c r="Q152" s="4">
        <v>10</v>
      </c>
      <c r="R152" s="7">
        <f>ROUND($O152*$Q152,2)</f>
        <v>217</v>
      </c>
      <c r="S152" s="8">
        <v>8059596415493</v>
      </c>
    </row>
    <row r="153" spans="1:19" ht="165" customHeight="1" x14ac:dyDescent="0.2">
      <c r="A153" s="9"/>
      <c r="B153" s="4" t="s">
        <v>1205</v>
      </c>
      <c r="C153" s="4" t="s">
        <v>2070</v>
      </c>
      <c r="D153" s="4" t="s">
        <v>2073</v>
      </c>
      <c r="E153" s="4" t="s">
        <v>37</v>
      </c>
      <c r="F153" s="4" t="s">
        <v>476</v>
      </c>
      <c r="G153" s="4" t="s">
        <v>12</v>
      </c>
      <c r="H153" s="4" t="s">
        <v>261</v>
      </c>
      <c r="I153" s="4" t="s">
        <v>18</v>
      </c>
      <c r="J153" s="4" t="s">
        <v>9</v>
      </c>
      <c r="K153" s="4" t="s">
        <v>838</v>
      </c>
      <c r="L153" s="4" t="s">
        <v>841</v>
      </c>
      <c r="M153" s="5" t="s">
        <v>834</v>
      </c>
      <c r="N153" s="4" t="s">
        <v>69</v>
      </c>
      <c r="O153" s="6">
        <v>21.7</v>
      </c>
      <c r="P153" s="6">
        <f>O153*Q153</f>
        <v>173.6</v>
      </c>
      <c r="Q153" s="4">
        <v>8</v>
      </c>
      <c r="R153" s="7">
        <f>ROUND($O153*$Q153,2)</f>
        <v>173.6</v>
      </c>
      <c r="S153" s="8">
        <v>8059596415516</v>
      </c>
    </row>
    <row r="154" spans="1:19" ht="165" customHeight="1" x14ac:dyDescent="0.2">
      <c r="A154" s="9"/>
      <c r="B154" s="4" t="s">
        <v>1206</v>
      </c>
      <c r="C154" s="4" t="s">
        <v>2070</v>
      </c>
      <c r="D154" s="4" t="s">
        <v>2073</v>
      </c>
      <c r="E154" s="4" t="s">
        <v>37</v>
      </c>
      <c r="F154" s="4" t="s">
        <v>476</v>
      </c>
      <c r="G154" s="4" t="s">
        <v>12</v>
      </c>
      <c r="H154" s="4" t="s">
        <v>261</v>
      </c>
      <c r="I154" s="4" t="s">
        <v>18</v>
      </c>
      <c r="J154" s="4" t="s">
        <v>10</v>
      </c>
      <c r="K154" s="4" t="s">
        <v>838</v>
      </c>
      <c r="L154" s="4" t="s">
        <v>841</v>
      </c>
      <c r="M154" s="5" t="s">
        <v>767</v>
      </c>
      <c r="N154" s="4" t="s">
        <v>69</v>
      </c>
      <c r="O154" s="6">
        <v>21.7</v>
      </c>
      <c r="P154" s="6">
        <f>O154*Q154</f>
        <v>43.4</v>
      </c>
      <c r="Q154" s="4">
        <v>2</v>
      </c>
      <c r="R154" s="7">
        <f>ROUND($O154*$Q154,2)</f>
        <v>43.4</v>
      </c>
      <c r="S154" s="8">
        <v>8059596415523</v>
      </c>
    </row>
    <row r="155" spans="1:19" ht="165" customHeight="1" x14ac:dyDescent="0.2">
      <c r="A155" s="3"/>
      <c r="B155" s="4" t="s">
        <v>1207</v>
      </c>
      <c r="C155" s="4" t="s">
        <v>2070</v>
      </c>
      <c r="D155" s="4" t="s">
        <v>2073</v>
      </c>
      <c r="E155" s="4" t="s">
        <v>37</v>
      </c>
      <c r="F155" s="4" t="s">
        <v>476</v>
      </c>
      <c r="G155" s="4" t="s">
        <v>1</v>
      </c>
      <c r="H155" s="4" t="s">
        <v>261</v>
      </c>
      <c r="I155" s="4" t="s">
        <v>14</v>
      </c>
      <c r="J155" s="4" t="s">
        <v>7</v>
      </c>
      <c r="K155" s="4" t="s">
        <v>838</v>
      </c>
      <c r="L155" s="4" t="s">
        <v>841</v>
      </c>
      <c r="M155" s="5" t="s">
        <v>768</v>
      </c>
      <c r="N155" s="4" t="s">
        <v>69</v>
      </c>
      <c r="O155" s="6">
        <v>21.7</v>
      </c>
      <c r="P155" s="6">
        <f>O155*Q155</f>
        <v>65.099999999999994</v>
      </c>
      <c r="Q155" s="4">
        <v>3</v>
      </c>
      <c r="R155" s="7">
        <f>ROUND($O155*$Q155,2)</f>
        <v>65.099999999999994</v>
      </c>
      <c r="S155" s="8">
        <v>8059596419446</v>
      </c>
    </row>
    <row r="156" spans="1:19" ht="165" customHeight="1" x14ac:dyDescent="0.2">
      <c r="A156" s="3"/>
      <c r="B156" s="4" t="s">
        <v>1208</v>
      </c>
      <c r="C156" s="4" t="s">
        <v>2070</v>
      </c>
      <c r="D156" s="4" t="s">
        <v>2073</v>
      </c>
      <c r="E156" s="4" t="s">
        <v>37</v>
      </c>
      <c r="F156" s="4" t="s">
        <v>476</v>
      </c>
      <c r="G156" s="4" t="s">
        <v>1</v>
      </c>
      <c r="H156" s="4" t="s">
        <v>261</v>
      </c>
      <c r="I156" s="4" t="s">
        <v>14</v>
      </c>
      <c r="J156" s="4" t="s">
        <v>8</v>
      </c>
      <c r="K156" s="4" t="s">
        <v>838</v>
      </c>
      <c r="L156" s="4" t="s">
        <v>841</v>
      </c>
      <c r="M156" s="5" t="s">
        <v>769</v>
      </c>
      <c r="N156" s="4" t="s">
        <v>69</v>
      </c>
      <c r="O156" s="6">
        <v>21.7</v>
      </c>
      <c r="P156" s="6">
        <f>O156*Q156</f>
        <v>65.099999999999994</v>
      </c>
      <c r="Q156" s="4">
        <v>3</v>
      </c>
      <c r="R156" s="7">
        <f>ROUND($O156*$Q156,2)</f>
        <v>65.099999999999994</v>
      </c>
      <c r="S156" s="8">
        <v>8059596419453</v>
      </c>
    </row>
    <row r="157" spans="1:19" ht="165" customHeight="1" x14ac:dyDescent="0.2">
      <c r="A157" s="3"/>
      <c r="B157" s="4" t="s">
        <v>1209</v>
      </c>
      <c r="C157" s="4" t="s">
        <v>2070</v>
      </c>
      <c r="D157" s="4" t="s">
        <v>2073</v>
      </c>
      <c r="E157" s="4" t="s">
        <v>37</v>
      </c>
      <c r="F157" s="4" t="s">
        <v>476</v>
      </c>
      <c r="G157" s="4" t="s">
        <v>1</v>
      </c>
      <c r="H157" s="4" t="s">
        <v>261</v>
      </c>
      <c r="I157" s="4" t="s">
        <v>14</v>
      </c>
      <c r="J157" s="4" t="s">
        <v>10</v>
      </c>
      <c r="K157" s="4" t="s">
        <v>838</v>
      </c>
      <c r="L157" s="4" t="s">
        <v>841</v>
      </c>
      <c r="M157" s="5" t="s">
        <v>727</v>
      </c>
      <c r="N157" s="4" t="s">
        <v>69</v>
      </c>
      <c r="O157" s="6">
        <v>21.7</v>
      </c>
      <c r="P157" s="6">
        <f>O157*Q157</f>
        <v>43.4</v>
      </c>
      <c r="Q157" s="4">
        <v>2</v>
      </c>
      <c r="R157" s="7">
        <f>ROUND($O157*$Q157,2)</f>
        <v>43.4</v>
      </c>
      <c r="S157" s="8">
        <v>8059596419477</v>
      </c>
    </row>
    <row r="158" spans="1:19" ht="165" customHeight="1" x14ac:dyDescent="0.2">
      <c r="A158" s="3"/>
      <c r="B158" s="4" t="s">
        <v>1210</v>
      </c>
      <c r="C158" s="4" t="s">
        <v>2070</v>
      </c>
      <c r="D158" s="4" t="s">
        <v>2073</v>
      </c>
      <c r="E158" s="4" t="s">
        <v>37</v>
      </c>
      <c r="F158" s="4" t="s">
        <v>141</v>
      </c>
      <c r="G158" s="4" t="s">
        <v>1</v>
      </c>
      <c r="H158" s="4" t="s">
        <v>261</v>
      </c>
      <c r="I158" s="4" t="s">
        <v>14</v>
      </c>
      <c r="J158" s="4" t="s">
        <v>7</v>
      </c>
      <c r="K158" s="4" t="s">
        <v>838</v>
      </c>
      <c r="L158" s="4" t="s">
        <v>841</v>
      </c>
      <c r="M158" s="5" t="s">
        <v>770</v>
      </c>
      <c r="N158" s="4" t="s">
        <v>43</v>
      </c>
      <c r="O158" s="6">
        <v>13.9</v>
      </c>
      <c r="P158" s="6">
        <f>O158*Q158</f>
        <v>41.7</v>
      </c>
      <c r="Q158" s="4">
        <v>3</v>
      </c>
      <c r="R158" s="7">
        <f>ROUND($O158*$Q158,2)</f>
        <v>41.7</v>
      </c>
      <c r="S158" s="8">
        <v>8054523475656</v>
      </c>
    </row>
    <row r="159" spans="1:19" ht="165" customHeight="1" x14ac:dyDescent="0.2">
      <c r="A159" s="3"/>
      <c r="B159" s="4" t="s">
        <v>1211</v>
      </c>
      <c r="C159" s="4" t="s">
        <v>2070</v>
      </c>
      <c r="D159" s="4" t="s">
        <v>2073</v>
      </c>
      <c r="E159" s="4" t="s">
        <v>37</v>
      </c>
      <c r="F159" s="4" t="s">
        <v>141</v>
      </c>
      <c r="G159" s="4" t="s">
        <v>1</v>
      </c>
      <c r="H159" s="4" t="s">
        <v>261</v>
      </c>
      <c r="I159" s="4" t="s">
        <v>14</v>
      </c>
      <c r="J159" s="4" t="s">
        <v>9</v>
      </c>
      <c r="K159" s="4" t="s">
        <v>838</v>
      </c>
      <c r="L159" s="4" t="s">
        <v>841</v>
      </c>
      <c r="M159" s="5" t="s">
        <v>770</v>
      </c>
      <c r="N159" s="4" t="s">
        <v>43</v>
      </c>
      <c r="O159" s="6">
        <v>13.9</v>
      </c>
      <c r="P159" s="6">
        <f>O159*Q159</f>
        <v>13.9</v>
      </c>
      <c r="Q159" s="4">
        <v>1</v>
      </c>
      <c r="R159" s="7">
        <f>ROUND($O159*$Q159,2)</f>
        <v>13.9</v>
      </c>
      <c r="S159" s="8">
        <v>8054523475670</v>
      </c>
    </row>
    <row r="160" spans="1:19" ht="165" customHeight="1" x14ac:dyDescent="0.2">
      <c r="A160" s="3"/>
      <c r="B160" s="4" t="s">
        <v>1212</v>
      </c>
      <c r="C160" s="4" t="s">
        <v>2070</v>
      </c>
      <c r="D160" s="4" t="s">
        <v>2073</v>
      </c>
      <c r="E160" s="4" t="s">
        <v>37</v>
      </c>
      <c r="F160" s="4" t="s">
        <v>141</v>
      </c>
      <c r="G160" s="4" t="s">
        <v>22</v>
      </c>
      <c r="H160" s="4" t="s">
        <v>261</v>
      </c>
      <c r="I160" s="4" t="s">
        <v>23</v>
      </c>
      <c r="J160" s="4" t="s">
        <v>7</v>
      </c>
      <c r="K160" s="4" t="s">
        <v>838</v>
      </c>
      <c r="L160" s="4" t="s">
        <v>841</v>
      </c>
      <c r="M160" s="5" t="s">
        <v>770</v>
      </c>
      <c r="N160" s="4" t="s">
        <v>43</v>
      </c>
      <c r="O160" s="6">
        <v>13.9</v>
      </c>
      <c r="P160" s="6">
        <f>O160*Q160</f>
        <v>55.6</v>
      </c>
      <c r="Q160" s="4">
        <v>4</v>
      </c>
      <c r="R160" s="7">
        <f>ROUND($O160*$Q160,2)</f>
        <v>55.6</v>
      </c>
      <c r="S160" s="8">
        <v>8059596419484</v>
      </c>
    </row>
    <row r="161" spans="1:19" ht="165" customHeight="1" x14ac:dyDescent="0.2">
      <c r="A161" s="3"/>
      <c r="B161" s="4" t="s">
        <v>1213</v>
      </c>
      <c r="C161" s="4" t="s">
        <v>2070</v>
      </c>
      <c r="D161" s="4" t="s">
        <v>2073</v>
      </c>
      <c r="E161" s="4" t="s">
        <v>37</v>
      </c>
      <c r="F161" s="4" t="s">
        <v>141</v>
      </c>
      <c r="G161" s="4" t="s">
        <v>22</v>
      </c>
      <c r="H161" s="4" t="s">
        <v>261</v>
      </c>
      <c r="I161" s="4" t="s">
        <v>23</v>
      </c>
      <c r="J161" s="4" t="s">
        <v>8</v>
      </c>
      <c r="K161" s="4" t="s">
        <v>838</v>
      </c>
      <c r="L161" s="4" t="s">
        <v>841</v>
      </c>
      <c r="M161" s="5" t="s">
        <v>770</v>
      </c>
      <c r="N161" s="4" t="s">
        <v>43</v>
      </c>
      <c r="O161" s="6">
        <v>13.9</v>
      </c>
      <c r="P161" s="6">
        <f>O161*Q161</f>
        <v>55.6</v>
      </c>
      <c r="Q161" s="4">
        <v>4</v>
      </c>
      <c r="R161" s="7">
        <f>ROUND($O161*$Q161,2)</f>
        <v>55.6</v>
      </c>
      <c r="S161" s="8">
        <v>8059596419491</v>
      </c>
    </row>
    <row r="162" spans="1:19" ht="165" customHeight="1" x14ac:dyDescent="0.2">
      <c r="A162" s="3"/>
      <c r="B162" s="4" t="s">
        <v>1214</v>
      </c>
      <c r="C162" s="4" t="s">
        <v>2070</v>
      </c>
      <c r="D162" s="4" t="s">
        <v>2073</v>
      </c>
      <c r="E162" s="4" t="s">
        <v>37</v>
      </c>
      <c r="F162" s="4" t="s">
        <v>141</v>
      </c>
      <c r="G162" s="4" t="s">
        <v>22</v>
      </c>
      <c r="H162" s="4" t="s">
        <v>261</v>
      </c>
      <c r="I162" s="4" t="s">
        <v>23</v>
      </c>
      <c r="J162" s="4" t="s">
        <v>9</v>
      </c>
      <c r="K162" s="4" t="s">
        <v>838</v>
      </c>
      <c r="L162" s="4" t="s">
        <v>841</v>
      </c>
      <c r="M162" s="5" t="s">
        <v>770</v>
      </c>
      <c r="N162" s="4" t="s">
        <v>43</v>
      </c>
      <c r="O162" s="6">
        <v>13.9</v>
      </c>
      <c r="P162" s="6">
        <f>O162*Q162</f>
        <v>27.8</v>
      </c>
      <c r="Q162" s="4">
        <v>2</v>
      </c>
      <c r="R162" s="7">
        <f>ROUND($O162*$Q162,2)</f>
        <v>27.8</v>
      </c>
      <c r="S162" s="8">
        <v>8059596419507</v>
      </c>
    </row>
    <row r="163" spans="1:19" ht="165" customHeight="1" x14ac:dyDescent="0.2">
      <c r="A163" s="3"/>
      <c r="B163" s="4" t="s">
        <v>1215</v>
      </c>
      <c r="C163" s="4" t="s">
        <v>2070</v>
      </c>
      <c r="D163" s="4" t="s">
        <v>2073</v>
      </c>
      <c r="E163" s="4" t="s">
        <v>37</v>
      </c>
      <c r="F163" s="4" t="s">
        <v>141</v>
      </c>
      <c r="G163" s="4" t="s">
        <v>22</v>
      </c>
      <c r="H163" s="4" t="s">
        <v>261</v>
      </c>
      <c r="I163" s="4" t="s">
        <v>23</v>
      </c>
      <c r="J163" s="4" t="s">
        <v>10</v>
      </c>
      <c r="K163" s="4" t="s">
        <v>838</v>
      </c>
      <c r="L163" s="4" t="s">
        <v>841</v>
      </c>
      <c r="M163" s="5" t="s">
        <v>770</v>
      </c>
      <c r="N163" s="4" t="s">
        <v>43</v>
      </c>
      <c r="O163" s="6">
        <v>13.9</v>
      </c>
      <c r="P163" s="6">
        <f>O163*Q163</f>
        <v>13.9</v>
      </c>
      <c r="Q163" s="4">
        <v>1</v>
      </c>
      <c r="R163" s="7">
        <f>ROUND($O163*$Q163,2)</f>
        <v>13.9</v>
      </c>
      <c r="S163" s="8">
        <v>8059596419514</v>
      </c>
    </row>
    <row r="164" spans="1:19" ht="165" customHeight="1" x14ac:dyDescent="0.2">
      <c r="A164" s="3"/>
      <c r="B164" s="4" t="s">
        <v>1216</v>
      </c>
      <c r="C164" s="4" t="s">
        <v>2070</v>
      </c>
      <c r="D164" s="4" t="s">
        <v>2073</v>
      </c>
      <c r="E164" s="4" t="s">
        <v>37</v>
      </c>
      <c r="F164" s="4" t="s">
        <v>141</v>
      </c>
      <c r="G164" s="4" t="s">
        <v>26</v>
      </c>
      <c r="H164" s="4" t="s">
        <v>261</v>
      </c>
      <c r="I164" s="4" t="s">
        <v>27</v>
      </c>
      <c r="J164" s="4" t="s">
        <v>7</v>
      </c>
      <c r="K164" s="4" t="s">
        <v>838</v>
      </c>
      <c r="L164" s="4" t="s">
        <v>841</v>
      </c>
      <c r="M164" s="5" t="s">
        <v>770</v>
      </c>
      <c r="N164" s="4" t="s">
        <v>43</v>
      </c>
      <c r="O164" s="6">
        <v>13.9</v>
      </c>
      <c r="P164" s="6">
        <f>O164*Q164</f>
        <v>13.9</v>
      </c>
      <c r="Q164" s="4">
        <v>1</v>
      </c>
      <c r="R164" s="7">
        <f>ROUND($O164*$Q164,2)</f>
        <v>13.9</v>
      </c>
      <c r="S164" s="8">
        <v>8059596419521</v>
      </c>
    </row>
    <row r="165" spans="1:19" ht="165" customHeight="1" x14ac:dyDescent="0.2">
      <c r="A165" s="3"/>
      <c r="B165" s="4" t="s">
        <v>1217</v>
      </c>
      <c r="C165" s="4" t="s">
        <v>2070</v>
      </c>
      <c r="D165" s="4" t="s">
        <v>2073</v>
      </c>
      <c r="E165" s="4" t="s">
        <v>37</v>
      </c>
      <c r="F165" s="4" t="s">
        <v>141</v>
      </c>
      <c r="G165" s="4" t="s">
        <v>26</v>
      </c>
      <c r="H165" s="4" t="s">
        <v>261</v>
      </c>
      <c r="I165" s="4" t="s">
        <v>27</v>
      </c>
      <c r="J165" s="4" t="s">
        <v>8</v>
      </c>
      <c r="K165" s="4" t="s">
        <v>838</v>
      </c>
      <c r="L165" s="4" t="s">
        <v>841</v>
      </c>
      <c r="M165" s="5" t="s">
        <v>770</v>
      </c>
      <c r="N165" s="4" t="s">
        <v>43</v>
      </c>
      <c r="O165" s="6">
        <v>13.9</v>
      </c>
      <c r="P165" s="6">
        <f>O165*Q165</f>
        <v>97.3</v>
      </c>
      <c r="Q165" s="4">
        <v>7</v>
      </c>
      <c r="R165" s="7">
        <f>ROUND($O165*$Q165,2)</f>
        <v>97.3</v>
      </c>
      <c r="S165" s="8">
        <v>8059596419538</v>
      </c>
    </row>
    <row r="166" spans="1:19" ht="165" customHeight="1" x14ac:dyDescent="0.2">
      <c r="A166" s="3"/>
      <c r="B166" s="4" t="s">
        <v>1218</v>
      </c>
      <c r="C166" s="4" t="s">
        <v>2070</v>
      </c>
      <c r="D166" s="4" t="s">
        <v>2073</v>
      </c>
      <c r="E166" s="4" t="s">
        <v>37</v>
      </c>
      <c r="F166" s="4" t="s">
        <v>141</v>
      </c>
      <c r="G166" s="4" t="s">
        <v>26</v>
      </c>
      <c r="H166" s="4" t="s">
        <v>261</v>
      </c>
      <c r="I166" s="4" t="s">
        <v>27</v>
      </c>
      <c r="J166" s="4" t="s">
        <v>9</v>
      </c>
      <c r="K166" s="4" t="s">
        <v>838</v>
      </c>
      <c r="L166" s="4" t="s">
        <v>841</v>
      </c>
      <c r="M166" s="5" t="s">
        <v>770</v>
      </c>
      <c r="N166" s="4" t="s">
        <v>43</v>
      </c>
      <c r="O166" s="6">
        <v>13.9</v>
      </c>
      <c r="P166" s="6">
        <f>O166*Q166</f>
        <v>389.2</v>
      </c>
      <c r="Q166" s="4">
        <v>28</v>
      </c>
      <c r="R166" s="7">
        <f>ROUND($O166*$Q166,2)</f>
        <v>389.2</v>
      </c>
      <c r="S166" s="8">
        <v>8059596419545</v>
      </c>
    </row>
    <row r="167" spans="1:19" ht="165" customHeight="1" x14ac:dyDescent="0.2">
      <c r="A167" s="3"/>
      <c r="B167" s="4" t="s">
        <v>1219</v>
      </c>
      <c r="C167" s="4" t="s">
        <v>2070</v>
      </c>
      <c r="D167" s="4" t="s">
        <v>2073</v>
      </c>
      <c r="E167" s="4" t="s">
        <v>37</v>
      </c>
      <c r="F167" s="4" t="s">
        <v>141</v>
      </c>
      <c r="G167" s="4" t="s">
        <v>213</v>
      </c>
      <c r="H167" s="4" t="s">
        <v>261</v>
      </c>
      <c r="I167" s="4" t="s">
        <v>214</v>
      </c>
      <c r="J167" s="4" t="s">
        <v>7</v>
      </c>
      <c r="K167" s="4" t="s">
        <v>838</v>
      </c>
      <c r="L167" s="4" t="s">
        <v>841</v>
      </c>
      <c r="M167" s="5" t="s">
        <v>770</v>
      </c>
      <c r="N167" s="4" t="s">
        <v>43</v>
      </c>
      <c r="O167" s="6">
        <v>13.9</v>
      </c>
      <c r="P167" s="6">
        <f>O167*Q167</f>
        <v>83.4</v>
      </c>
      <c r="Q167" s="4">
        <v>6</v>
      </c>
      <c r="R167" s="7">
        <f>ROUND($O167*$Q167,2)</f>
        <v>83.4</v>
      </c>
      <c r="S167" s="8">
        <v>8059596419569</v>
      </c>
    </row>
    <row r="168" spans="1:19" ht="165" customHeight="1" x14ac:dyDescent="0.2">
      <c r="A168" s="3"/>
      <c r="B168" s="4" t="s">
        <v>1220</v>
      </c>
      <c r="C168" s="4" t="s">
        <v>2070</v>
      </c>
      <c r="D168" s="4" t="s">
        <v>2073</v>
      </c>
      <c r="E168" s="4" t="s">
        <v>37</v>
      </c>
      <c r="F168" s="4" t="s">
        <v>141</v>
      </c>
      <c r="G168" s="4" t="s">
        <v>213</v>
      </c>
      <c r="H168" s="4" t="s">
        <v>261</v>
      </c>
      <c r="I168" s="4" t="s">
        <v>214</v>
      </c>
      <c r="J168" s="4" t="s">
        <v>8</v>
      </c>
      <c r="K168" s="4" t="s">
        <v>838</v>
      </c>
      <c r="L168" s="4" t="s">
        <v>841</v>
      </c>
      <c r="M168" s="5" t="s">
        <v>770</v>
      </c>
      <c r="N168" s="4" t="s">
        <v>43</v>
      </c>
      <c r="O168" s="6">
        <v>13.9</v>
      </c>
      <c r="P168" s="6">
        <f>O168*Q168</f>
        <v>55.6</v>
      </c>
      <c r="Q168" s="4">
        <v>4</v>
      </c>
      <c r="R168" s="7">
        <f>ROUND($O168*$Q168,2)</f>
        <v>55.6</v>
      </c>
      <c r="S168" s="8">
        <v>8059596419576</v>
      </c>
    </row>
    <row r="169" spans="1:19" ht="165" customHeight="1" x14ac:dyDescent="0.2">
      <c r="A169" s="3"/>
      <c r="B169" s="4" t="s">
        <v>1221</v>
      </c>
      <c r="C169" s="4" t="s">
        <v>2070</v>
      </c>
      <c r="D169" s="4" t="s">
        <v>2073</v>
      </c>
      <c r="E169" s="4" t="s">
        <v>37</v>
      </c>
      <c r="F169" s="4" t="s">
        <v>141</v>
      </c>
      <c r="G169" s="4" t="s">
        <v>213</v>
      </c>
      <c r="H169" s="4" t="s">
        <v>261</v>
      </c>
      <c r="I169" s="4" t="s">
        <v>214</v>
      </c>
      <c r="J169" s="4" t="s">
        <v>9</v>
      </c>
      <c r="K169" s="4" t="s">
        <v>838</v>
      </c>
      <c r="L169" s="4" t="s">
        <v>841</v>
      </c>
      <c r="M169" s="5" t="s">
        <v>770</v>
      </c>
      <c r="N169" s="4" t="s">
        <v>43</v>
      </c>
      <c r="O169" s="6">
        <v>13.9</v>
      </c>
      <c r="P169" s="6">
        <f>O169*Q169</f>
        <v>97.3</v>
      </c>
      <c r="Q169" s="4">
        <v>7</v>
      </c>
      <c r="R169" s="7">
        <f>ROUND($O169*$Q169,2)</f>
        <v>97.3</v>
      </c>
      <c r="S169" s="8">
        <v>8059596419583</v>
      </c>
    </row>
    <row r="170" spans="1:19" ht="165" customHeight="1" x14ac:dyDescent="0.2">
      <c r="A170" s="3"/>
      <c r="B170" s="4" t="s">
        <v>1222</v>
      </c>
      <c r="C170" s="4" t="s">
        <v>2070</v>
      </c>
      <c r="D170" s="4" t="s">
        <v>2073</v>
      </c>
      <c r="E170" s="4" t="s">
        <v>37</v>
      </c>
      <c r="F170" s="4" t="s">
        <v>432</v>
      </c>
      <c r="G170" s="4" t="s">
        <v>1</v>
      </c>
      <c r="H170" s="4" t="s">
        <v>261</v>
      </c>
      <c r="I170" s="4" t="s">
        <v>14</v>
      </c>
      <c r="J170" s="4" t="s">
        <v>9</v>
      </c>
      <c r="K170" s="4" t="s">
        <v>838</v>
      </c>
      <c r="L170" s="4" t="s">
        <v>841</v>
      </c>
      <c r="M170" s="5" t="s">
        <v>730</v>
      </c>
      <c r="N170" s="4" t="s">
        <v>219</v>
      </c>
      <c r="O170" s="6">
        <v>11.3</v>
      </c>
      <c r="P170" s="6">
        <f>O170*Q170</f>
        <v>11.3</v>
      </c>
      <c r="Q170" s="4">
        <v>1</v>
      </c>
      <c r="R170" s="7">
        <f>ROUND($O170*$Q170,2)</f>
        <v>11.3</v>
      </c>
      <c r="S170" s="8">
        <v>8059596419620</v>
      </c>
    </row>
    <row r="171" spans="1:19" ht="165" customHeight="1" x14ac:dyDescent="0.2">
      <c r="A171" s="3"/>
      <c r="B171" s="4" t="s">
        <v>1223</v>
      </c>
      <c r="C171" s="4" t="s">
        <v>2070</v>
      </c>
      <c r="D171" s="4" t="s">
        <v>2073</v>
      </c>
      <c r="E171" s="4" t="s">
        <v>37</v>
      </c>
      <c r="F171" s="4" t="s">
        <v>432</v>
      </c>
      <c r="G171" s="4" t="s">
        <v>22</v>
      </c>
      <c r="H171" s="4" t="s">
        <v>261</v>
      </c>
      <c r="I171" s="4" t="s">
        <v>23</v>
      </c>
      <c r="J171" s="4" t="s">
        <v>7</v>
      </c>
      <c r="K171" s="4" t="s">
        <v>838</v>
      </c>
      <c r="L171" s="4" t="s">
        <v>841</v>
      </c>
      <c r="M171" s="5" t="s">
        <v>730</v>
      </c>
      <c r="N171" s="4" t="s">
        <v>219</v>
      </c>
      <c r="O171" s="6">
        <v>11.3</v>
      </c>
      <c r="P171" s="6">
        <f>O171*Q171</f>
        <v>33.900000000000006</v>
      </c>
      <c r="Q171" s="4">
        <v>3</v>
      </c>
      <c r="R171" s="7">
        <f>ROUND($O171*$Q171,2)</f>
        <v>33.9</v>
      </c>
      <c r="S171" s="8">
        <v>8059596419682</v>
      </c>
    </row>
    <row r="172" spans="1:19" ht="165" customHeight="1" x14ac:dyDescent="0.2">
      <c r="A172" s="3"/>
      <c r="B172" s="4" t="s">
        <v>1224</v>
      </c>
      <c r="C172" s="4" t="s">
        <v>2070</v>
      </c>
      <c r="D172" s="4" t="s">
        <v>2073</v>
      </c>
      <c r="E172" s="4" t="s">
        <v>37</v>
      </c>
      <c r="F172" s="4" t="s">
        <v>432</v>
      </c>
      <c r="G172" s="4" t="s">
        <v>22</v>
      </c>
      <c r="H172" s="4" t="s">
        <v>261</v>
      </c>
      <c r="I172" s="4" t="s">
        <v>23</v>
      </c>
      <c r="J172" s="4" t="s">
        <v>8</v>
      </c>
      <c r="K172" s="4" t="s">
        <v>838</v>
      </c>
      <c r="L172" s="4" t="s">
        <v>841</v>
      </c>
      <c r="M172" s="5" t="s">
        <v>730</v>
      </c>
      <c r="N172" s="4" t="s">
        <v>219</v>
      </c>
      <c r="O172" s="6">
        <v>11.3</v>
      </c>
      <c r="P172" s="6">
        <f>O172*Q172</f>
        <v>33.900000000000006</v>
      </c>
      <c r="Q172" s="4">
        <v>3</v>
      </c>
      <c r="R172" s="7">
        <f>ROUND($O172*$Q172,2)</f>
        <v>33.9</v>
      </c>
      <c r="S172" s="8">
        <v>8059596419699</v>
      </c>
    </row>
    <row r="173" spans="1:19" ht="165" customHeight="1" x14ac:dyDescent="0.2">
      <c r="A173" s="3"/>
      <c r="B173" s="4" t="s">
        <v>1225</v>
      </c>
      <c r="C173" s="4" t="s">
        <v>2070</v>
      </c>
      <c r="D173" s="4" t="s">
        <v>2073</v>
      </c>
      <c r="E173" s="4" t="s">
        <v>37</v>
      </c>
      <c r="F173" s="4" t="s">
        <v>432</v>
      </c>
      <c r="G173" s="4" t="s">
        <v>22</v>
      </c>
      <c r="H173" s="4" t="s">
        <v>261</v>
      </c>
      <c r="I173" s="4" t="s">
        <v>23</v>
      </c>
      <c r="J173" s="4" t="s">
        <v>9</v>
      </c>
      <c r="K173" s="4" t="s">
        <v>838</v>
      </c>
      <c r="L173" s="4" t="s">
        <v>841</v>
      </c>
      <c r="M173" s="5" t="s">
        <v>730</v>
      </c>
      <c r="N173" s="4" t="s">
        <v>219</v>
      </c>
      <c r="O173" s="6">
        <v>11.3</v>
      </c>
      <c r="P173" s="6">
        <f>O173*Q173</f>
        <v>22.6</v>
      </c>
      <c r="Q173" s="4">
        <v>2</v>
      </c>
      <c r="R173" s="7">
        <f>ROUND($O173*$Q173,2)</f>
        <v>22.6</v>
      </c>
      <c r="S173" s="8">
        <v>8059596419705</v>
      </c>
    </row>
    <row r="174" spans="1:19" ht="165" customHeight="1" x14ac:dyDescent="0.2">
      <c r="A174" s="3"/>
      <c r="B174" s="4" t="s">
        <v>1226</v>
      </c>
      <c r="C174" s="4" t="s">
        <v>2070</v>
      </c>
      <c r="D174" s="4" t="s">
        <v>2073</v>
      </c>
      <c r="E174" s="4" t="s">
        <v>37</v>
      </c>
      <c r="F174" s="4" t="s">
        <v>432</v>
      </c>
      <c r="G174" s="4" t="s">
        <v>433</v>
      </c>
      <c r="H174" s="4" t="s">
        <v>261</v>
      </c>
      <c r="I174" s="4" t="s">
        <v>434</v>
      </c>
      <c r="J174" s="4" t="s">
        <v>9</v>
      </c>
      <c r="K174" s="4" t="s">
        <v>838</v>
      </c>
      <c r="L174" s="4" t="s">
        <v>841</v>
      </c>
      <c r="M174" s="5" t="s">
        <v>730</v>
      </c>
      <c r="N174" s="4" t="s">
        <v>219</v>
      </c>
      <c r="O174" s="6">
        <v>11.3</v>
      </c>
      <c r="P174" s="6">
        <f>O174*Q174</f>
        <v>33.900000000000006</v>
      </c>
      <c r="Q174" s="4">
        <v>3</v>
      </c>
      <c r="R174" s="7">
        <f>ROUND($O174*$Q174,2)</f>
        <v>33.9</v>
      </c>
      <c r="S174" s="8">
        <v>8059596419743</v>
      </c>
    </row>
    <row r="175" spans="1:19" ht="165" customHeight="1" x14ac:dyDescent="0.2">
      <c r="A175" s="3"/>
      <c r="B175" s="4" t="s">
        <v>1227</v>
      </c>
      <c r="C175" s="4" t="s">
        <v>2070</v>
      </c>
      <c r="D175" s="4" t="s">
        <v>2073</v>
      </c>
      <c r="E175" s="4" t="s">
        <v>37</v>
      </c>
      <c r="F175" s="4" t="s">
        <v>477</v>
      </c>
      <c r="G175" s="4" t="s">
        <v>1</v>
      </c>
      <c r="H175" s="4" t="s">
        <v>261</v>
      </c>
      <c r="I175" s="4" t="s">
        <v>14</v>
      </c>
      <c r="J175" s="4" t="s">
        <v>8</v>
      </c>
      <c r="K175" s="4" t="s">
        <v>838</v>
      </c>
      <c r="L175" s="4" t="s">
        <v>841</v>
      </c>
      <c r="M175" s="5" t="s">
        <v>771</v>
      </c>
      <c r="N175" s="4" t="s">
        <v>219</v>
      </c>
      <c r="O175" s="6">
        <v>15.2</v>
      </c>
      <c r="P175" s="6">
        <f>O175*Q175</f>
        <v>76</v>
      </c>
      <c r="Q175" s="4">
        <v>5</v>
      </c>
      <c r="R175" s="7">
        <f>ROUND($O175*$Q175,2)</f>
        <v>76</v>
      </c>
      <c r="S175" s="8">
        <v>8059596747815</v>
      </c>
    </row>
    <row r="176" spans="1:19" ht="165" customHeight="1" x14ac:dyDescent="0.2">
      <c r="A176" s="3"/>
      <c r="B176" s="4" t="s">
        <v>1228</v>
      </c>
      <c r="C176" s="4" t="s">
        <v>2070</v>
      </c>
      <c r="D176" s="4" t="s">
        <v>2073</v>
      </c>
      <c r="E176" s="4" t="s">
        <v>37</v>
      </c>
      <c r="F176" s="4" t="s">
        <v>477</v>
      </c>
      <c r="G176" s="4" t="s">
        <v>1</v>
      </c>
      <c r="H176" s="4" t="s">
        <v>261</v>
      </c>
      <c r="I176" s="4" t="s">
        <v>14</v>
      </c>
      <c r="J176" s="4" t="s">
        <v>9</v>
      </c>
      <c r="K176" s="4" t="s">
        <v>838</v>
      </c>
      <c r="L176" s="4" t="s">
        <v>841</v>
      </c>
      <c r="M176" s="5" t="s">
        <v>771</v>
      </c>
      <c r="N176" s="4" t="s">
        <v>219</v>
      </c>
      <c r="O176" s="6">
        <v>15.2</v>
      </c>
      <c r="P176" s="6">
        <f>O176*Q176</f>
        <v>45.599999999999994</v>
      </c>
      <c r="Q176" s="4">
        <v>3</v>
      </c>
      <c r="R176" s="7">
        <f>ROUND($O176*$Q176,2)</f>
        <v>45.6</v>
      </c>
      <c r="S176" s="8">
        <v>8059596747822</v>
      </c>
    </row>
    <row r="177" spans="1:19" ht="165" customHeight="1" x14ac:dyDescent="0.2">
      <c r="A177" s="3"/>
      <c r="B177" s="4" t="s">
        <v>1229</v>
      </c>
      <c r="C177" s="4" t="s">
        <v>2070</v>
      </c>
      <c r="D177" s="4" t="s">
        <v>2073</v>
      </c>
      <c r="E177" s="4" t="s">
        <v>37</v>
      </c>
      <c r="F177" s="4" t="s">
        <v>477</v>
      </c>
      <c r="G177" s="4" t="s">
        <v>1</v>
      </c>
      <c r="H177" s="4" t="s">
        <v>261</v>
      </c>
      <c r="I177" s="4" t="s">
        <v>14</v>
      </c>
      <c r="J177" s="4" t="s">
        <v>10</v>
      </c>
      <c r="K177" s="4" t="s">
        <v>838</v>
      </c>
      <c r="L177" s="4" t="s">
        <v>841</v>
      </c>
      <c r="M177" s="5" t="s">
        <v>771</v>
      </c>
      <c r="N177" s="4" t="s">
        <v>219</v>
      </c>
      <c r="O177" s="6">
        <v>15.2</v>
      </c>
      <c r="P177" s="6">
        <f>O177*Q177</f>
        <v>30.4</v>
      </c>
      <c r="Q177" s="4">
        <v>2</v>
      </c>
      <c r="R177" s="7">
        <f>ROUND($O177*$Q177,2)</f>
        <v>30.4</v>
      </c>
      <c r="S177" s="8">
        <v>8059596747839</v>
      </c>
    </row>
    <row r="178" spans="1:19" ht="165" customHeight="1" x14ac:dyDescent="0.2">
      <c r="A178" s="3"/>
      <c r="B178" s="4" t="s">
        <v>1230</v>
      </c>
      <c r="C178" s="4" t="s">
        <v>2070</v>
      </c>
      <c r="D178" s="4" t="s">
        <v>2073</v>
      </c>
      <c r="E178" s="4" t="s">
        <v>37</v>
      </c>
      <c r="F178" s="4" t="s">
        <v>477</v>
      </c>
      <c r="G178" s="4" t="s">
        <v>22</v>
      </c>
      <c r="H178" s="4" t="s">
        <v>261</v>
      </c>
      <c r="I178" s="4" t="s">
        <v>23</v>
      </c>
      <c r="J178" s="4" t="s">
        <v>9</v>
      </c>
      <c r="K178" s="4" t="s">
        <v>838</v>
      </c>
      <c r="L178" s="4" t="s">
        <v>841</v>
      </c>
      <c r="M178" s="5" t="s">
        <v>771</v>
      </c>
      <c r="N178" s="4" t="s">
        <v>219</v>
      </c>
      <c r="O178" s="6">
        <v>15.2</v>
      </c>
      <c r="P178" s="6">
        <f>O178*Q178</f>
        <v>15.2</v>
      </c>
      <c r="Q178" s="4">
        <v>1</v>
      </c>
      <c r="R178" s="7">
        <f>ROUND($O178*$Q178,2)</f>
        <v>15.2</v>
      </c>
      <c r="S178" s="8">
        <v>8054523472754</v>
      </c>
    </row>
    <row r="179" spans="1:19" ht="165" customHeight="1" x14ac:dyDescent="0.2">
      <c r="A179" s="3"/>
      <c r="B179" s="4" t="s">
        <v>1231</v>
      </c>
      <c r="C179" s="4" t="s">
        <v>2070</v>
      </c>
      <c r="D179" s="4" t="s">
        <v>2073</v>
      </c>
      <c r="E179" s="4" t="s">
        <v>37</v>
      </c>
      <c r="F179" s="4" t="s">
        <v>478</v>
      </c>
      <c r="G179" s="4" t="s">
        <v>479</v>
      </c>
      <c r="H179" s="4" t="s">
        <v>261</v>
      </c>
      <c r="I179" s="4" t="s">
        <v>480</v>
      </c>
      <c r="J179" s="4" t="s">
        <v>7</v>
      </c>
      <c r="K179" s="4" t="s">
        <v>838</v>
      </c>
      <c r="L179" s="4" t="s">
        <v>841</v>
      </c>
      <c r="M179" s="5" t="s">
        <v>738</v>
      </c>
      <c r="N179" s="4" t="s">
        <v>46</v>
      </c>
      <c r="O179" s="6">
        <v>12.2</v>
      </c>
      <c r="P179" s="6">
        <f>O179*Q179</f>
        <v>24.4</v>
      </c>
      <c r="Q179" s="4">
        <v>2</v>
      </c>
      <c r="R179" s="7">
        <f>ROUND($O179*$Q179,2)</f>
        <v>24.4</v>
      </c>
      <c r="S179" s="8">
        <v>8059596419804</v>
      </c>
    </row>
    <row r="180" spans="1:19" ht="165" customHeight="1" x14ac:dyDescent="0.2">
      <c r="A180" s="9"/>
      <c r="B180" s="4" t="s">
        <v>1232</v>
      </c>
      <c r="C180" s="4" t="s">
        <v>2070</v>
      </c>
      <c r="D180" s="4" t="s">
        <v>2073</v>
      </c>
      <c r="E180" s="4" t="s">
        <v>37</v>
      </c>
      <c r="F180" s="4" t="s">
        <v>478</v>
      </c>
      <c r="G180" s="4" t="s">
        <v>479</v>
      </c>
      <c r="H180" s="4" t="s">
        <v>261</v>
      </c>
      <c r="I180" s="4" t="s">
        <v>480</v>
      </c>
      <c r="J180" s="4" t="s">
        <v>8</v>
      </c>
      <c r="K180" s="4" t="s">
        <v>838</v>
      </c>
      <c r="L180" s="4" t="s">
        <v>841</v>
      </c>
      <c r="M180" s="5" t="s">
        <v>738</v>
      </c>
      <c r="N180" s="4" t="s">
        <v>46</v>
      </c>
      <c r="O180" s="6">
        <v>12.2</v>
      </c>
      <c r="P180" s="6">
        <f>O180*Q180</f>
        <v>24.4</v>
      </c>
      <c r="Q180" s="4">
        <v>2</v>
      </c>
      <c r="R180" s="7">
        <f>ROUND($O180*$Q180,2)</f>
        <v>24.4</v>
      </c>
      <c r="S180" s="8">
        <v>8059596419811</v>
      </c>
    </row>
    <row r="181" spans="1:19" ht="165" customHeight="1" x14ac:dyDescent="0.2">
      <c r="A181" s="9"/>
      <c r="B181" s="4" t="s">
        <v>1233</v>
      </c>
      <c r="C181" s="4" t="s">
        <v>2070</v>
      </c>
      <c r="D181" s="4" t="s">
        <v>2073</v>
      </c>
      <c r="E181" s="4" t="s">
        <v>37</v>
      </c>
      <c r="F181" s="4" t="s">
        <v>478</v>
      </c>
      <c r="G181" s="4" t="s">
        <v>479</v>
      </c>
      <c r="H181" s="4" t="s">
        <v>261</v>
      </c>
      <c r="I181" s="4" t="s">
        <v>480</v>
      </c>
      <c r="J181" s="4" t="s">
        <v>9</v>
      </c>
      <c r="K181" s="4" t="s">
        <v>838</v>
      </c>
      <c r="L181" s="4" t="s">
        <v>841</v>
      </c>
      <c r="M181" s="5" t="s">
        <v>738</v>
      </c>
      <c r="N181" s="4" t="s">
        <v>46</v>
      </c>
      <c r="O181" s="6">
        <v>12.2</v>
      </c>
      <c r="P181" s="6">
        <f>O181*Q181</f>
        <v>24.4</v>
      </c>
      <c r="Q181" s="4">
        <v>2</v>
      </c>
      <c r="R181" s="7">
        <f>ROUND($O181*$Q181,2)</f>
        <v>24.4</v>
      </c>
      <c r="S181" s="8">
        <v>8059596419828</v>
      </c>
    </row>
    <row r="182" spans="1:19" ht="165" customHeight="1" x14ac:dyDescent="0.2">
      <c r="A182" s="3"/>
      <c r="B182" s="4" t="s">
        <v>1234</v>
      </c>
      <c r="C182" s="4" t="s">
        <v>2070</v>
      </c>
      <c r="D182" s="4" t="s">
        <v>2073</v>
      </c>
      <c r="E182" s="4" t="s">
        <v>37</v>
      </c>
      <c r="F182" s="4" t="s">
        <v>478</v>
      </c>
      <c r="G182" s="4" t="s">
        <v>481</v>
      </c>
      <c r="H182" s="4" t="s">
        <v>261</v>
      </c>
      <c r="I182" s="4" t="s">
        <v>482</v>
      </c>
      <c r="J182" s="4" t="s">
        <v>7</v>
      </c>
      <c r="K182" s="4" t="s">
        <v>838</v>
      </c>
      <c r="L182" s="4" t="s">
        <v>841</v>
      </c>
      <c r="M182" s="5" t="s">
        <v>738</v>
      </c>
      <c r="N182" s="4" t="s">
        <v>46</v>
      </c>
      <c r="O182" s="6">
        <v>12.2</v>
      </c>
      <c r="P182" s="6">
        <f>O182*Q182</f>
        <v>24.4</v>
      </c>
      <c r="Q182" s="4">
        <v>2</v>
      </c>
      <c r="R182" s="7">
        <f>ROUND($O182*$Q182,2)</f>
        <v>24.4</v>
      </c>
      <c r="S182" s="8">
        <v>8054523470521</v>
      </c>
    </row>
    <row r="183" spans="1:19" ht="165" customHeight="1" x14ac:dyDescent="0.2">
      <c r="A183" s="3"/>
      <c r="B183" s="4" t="s">
        <v>1235</v>
      </c>
      <c r="C183" s="4" t="s">
        <v>2070</v>
      </c>
      <c r="D183" s="4" t="s">
        <v>2073</v>
      </c>
      <c r="E183" s="4" t="s">
        <v>37</v>
      </c>
      <c r="F183" s="4" t="s">
        <v>478</v>
      </c>
      <c r="G183" s="4" t="s">
        <v>481</v>
      </c>
      <c r="H183" s="4" t="s">
        <v>261</v>
      </c>
      <c r="I183" s="4" t="s">
        <v>482</v>
      </c>
      <c r="J183" s="4" t="s">
        <v>8</v>
      </c>
      <c r="K183" s="4" t="s">
        <v>838</v>
      </c>
      <c r="L183" s="4" t="s">
        <v>841</v>
      </c>
      <c r="M183" s="5" t="s">
        <v>738</v>
      </c>
      <c r="N183" s="4" t="s">
        <v>46</v>
      </c>
      <c r="O183" s="6">
        <v>12.2</v>
      </c>
      <c r="P183" s="6">
        <f>O183*Q183</f>
        <v>24.4</v>
      </c>
      <c r="Q183" s="4">
        <v>2</v>
      </c>
      <c r="R183" s="7">
        <f>ROUND($O183*$Q183,2)</f>
        <v>24.4</v>
      </c>
      <c r="S183" s="8">
        <v>8054523470538</v>
      </c>
    </row>
    <row r="184" spans="1:19" ht="165" customHeight="1" x14ac:dyDescent="0.2">
      <c r="A184" s="3"/>
      <c r="B184" s="4" t="s">
        <v>1236</v>
      </c>
      <c r="C184" s="4" t="s">
        <v>2070</v>
      </c>
      <c r="D184" s="4" t="s">
        <v>2073</v>
      </c>
      <c r="E184" s="4" t="s">
        <v>37</v>
      </c>
      <c r="F184" s="4" t="s">
        <v>478</v>
      </c>
      <c r="G184" s="4" t="s">
        <v>483</v>
      </c>
      <c r="H184" s="4" t="s">
        <v>261</v>
      </c>
      <c r="I184" s="4" t="s">
        <v>484</v>
      </c>
      <c r="J184" s="4" t="s">
        <v>7</v>
      </c>
      <c r="K184" s="4" t="s">
        <v>838</v>
      </c>
      <c r="L184" s="4" t="s">
        <v>841</v>
      </c>
      <c r="M184" s="5" t="s">
        <v>738</v>
      </c>
      <c r="N184" s="4" t="s">
        <v>46</v>
      </c>
      <c r="O184" s="6">
        <v>12.2</v>
      </c>
      <c r="P184" s="6">
        <f>O184*Q184</f>
        <v>24.4</v>
      </c>
      <c r="Q184" s="4">
        <v>2</v>
      </c>
      <c r="R184" s="7">
        <f>ROUND($O184*$Q184,2)</f>
        <v>24.4</v>
      </c>
      <c r="S184" s="8">
        <v>8059596419842</v>
      </c>
    </row>
    <row r="185" spans="1:19" ht="165" customHeight="1" x14ac:dyDescent="0.2">
      <c r="A185" s="3"/>
      <c r="B185" s="4" t="s">
        <v>1237</v>
      </c>
      <c r="C185" s="4" t="s">
        <v>2070</v>
      </c>
      <c r="D185" s="4" t="s">
        <v>2073</v>
      </c>
      <c r="E185" s="4" t="s">
        <v>37</v>
      </c>
      <c r="F185" s="4" t="s">
        <v>478</v>
      </c>
      <c r="G185" s="4" t="s">
        <v>483</v>
      </c>
      <c r="H185" s="4" t="s">
        <v>261</v>
      </c>
      <c r="I185" s="4" t="s">
        <v>484</v>
      </c>
      <c r="J185" s="4" t="s">
        <v>8</v>
      </c>
      <c r="K185" s="4" t="s">
        <v>838</v>
      </c>
      <c r="L185" s="4" t="s">
        <v>841</v>
      </c>
      <c r="M185" s="5" t="s">
        <v>738</v>
      </c>
      <c r="N185" s="4" t="s">
        <v>46</v>
      </c>
      <c r="O185" s="6">
        <v>12.2</v>
      </c>
      <c r="P185" s="6">
        <f>O185*Q185</f>
        <v>85.399999999999991</v>
      </c>
      <c r="Q185" s="4">
        <v>7</v>
      </c>
      <c r="R185" s="7">
        <f>ROUND($O185*$Q185,2)</f>
        <v>85.4</v>
      </c>
      <c r="S185" s="8">
        <v>8059596419859</v>
      </c>
    </row>
    <row r="186" spans="1:19" ht="165" customHeight="1" x14ac:dyDescent="0.2">
      <c r="A186" s="3"/>
      <c r="B186" s="4" t="s">
        <v>1238</v>
      </c>
      <c r="C186" s="4" t="s">
        <v>2070</v>
      </c>
      <c r="D186" s="4" t="s">
        <v>2073</v>
      </c>
      <c r="E186" s="4" t="s">
        <v>37</v>
      </c>
      <c r="F186" s="4" t="s">
        <v>478</v>
      </c>
      <c r="G186" s="4" t="s">
        <v>483</v>
      </c>
      <c r="H186" s="4" t="s">
        <v>261</v>
      </c>
      <c r="I186" s="4" t="s">
        <v>484</v>
      </c>
      <c r="J186" s="4" t="s">
        <v>9</v>
      </c>
      <c r="K186" s="4" t="s">
        <v>838</v>
      </c>
      <c r="L186" s="4" t="s">
        <v>841</v>
      </c>
      <c r="M186" s="5" t="s">
        <v>738</v>
      </c>
      <c r="N186" s="4" t="s">
        <v>46</v>
      </c>
      <c r="O186" s="6">
        <v>12.2</v>
      </c>
      <c r="P186" s="6">
        <f>O186*Q186</f>
        <v>48.8</v>
      </c>
      <c r="Q186" s="4">
        <v>4</v>
      </c>
      <c r="R186" s="7">
        <f>ROUND($O186*$Q186,2)</f>
        <v>48.8</v>
      </c>
      <c r="S186" s="8">
        <v>8059596419866</v>
      </c>
    </row>
    <row r="187" spans="1:19" ht="165" customHeight="1" x14ac:dyDescent="0.2">
      <c r="A187" s="3"/>
      <c r="B187" s="4" t="s">
        <v>1239</v>
      </c>
      <c r="C187" s="4" t="s">
        <v>2070</v>
      </c>
      <c r="D187" s="4" t="s">
        <v>2073</v>
      </c>
      <c r="E187" s="4" t="s">
        <v>37</v>
      </c>
      <c r="F187" s="4" t="s">
        <v>485</v>
      </c>
      <c r="G187" s="4" t="s">
        <v>1</v>
      </c>
      <c r="H187" s="4" t="s">
        <v>261</v>
      </c>
      <c r="I187" s="4" t="s">
        <v>14</v>
      </c>
      <c r="J187" s="4" t="s">
        <v>7</v>
      </c>
      <c r="K187" s="4" t="s">
        <v>838</v>
      </c>
      <c r="L187" s="4" t="s">
        <v>841</v>
      </c>
      <c r="M187" s="5" t="s">
        <v>772</v>
      </c>
      <c r="N187" s="4" t="s">
        <v>43</v>
      </c>
      <c r="O187" s="6">
        <v>20.9</v>
      </c>
      <c r="P187" s="6">
        <f>O187*Q187</f>
        <v>229.89999999999998</v>
      </c>
      <c r="Q187" s="4">
        <v>11</v>
      </c>
      <c r="R187" s="7">
        <f>ROUND($O187*$Q187,2)</f>
        <v>229.9</v>
      </c>
      <c r="S187" s="8">
        <v>8054523475694</v>
      </c>
    </row>
    <row r="188" spans="1:19" ht="165" customHeight="1" x14ac:dyDescent="0.2">
      <c r="A188" s="3"/>
      <c r="B188" s="4" t="s">
        <v>1240</v>
      </c>
      <c r="C188" s="4" t="s">
        <v>2070</v>
      </c>
      <c r="D188" s="4" t="s">
        <v>2073</v>
      </c>
      <c r="E188" s="4" t="s">
        <v>37</v>
      </c>
      <c r="F188" s="4" t="s">
        <v>485</v>
      </c>
      <c r="G188" s="4" t="s">
        <v>1</v>
      </c>
      <c r="H188" s="4" t="s">
        <v>261</v>
      </c>
      <c r="I188" s="4" t="s">
        <v>14</v>
      </c>
      <c r="J188" s="4" t="s">
        <v>8</v>
      </c>
      <c r="K188" s="4" t="s">
        <v>838</v>
      </c>
      <c r="L188" s="4" t="s">
        <v>841</v>
      </c>
      <c r="M188" s="5" t="s">
        <v>772</v>
      </c>
      <c r="N188" s="4" t="s">
        <v>43</v>
      </c>
      <c r="O188" s="6">
        <v>20.9</v>
      </c>
      <c r="P188" s="6">
        <f>O188*Q188</f>
        <v>313.5</v>
      </c>
      <c r="Q188" s="4">
        <v>15</v>
      </c>
      <c r="R188" s="7">
        <f>ROUND($O188*$Q188,2)</f>
        <v>313.5</v>
      </c>
      <c r="S188" s="8">
        <v>8054523475700</v>
      </c>
    </row>
    <row r="189" spans="1:19" ht="165" customHeight="1" x14ac:dyDescent="0.2">
      <c r="A189" s="3"/>
      <c r="B189" s="4" t="s">
        <v>1241</v>
      </c>
      <c r="C189" s="4" t="s">
        <v>2070</v>
      </c>
      <c r="D189" s="4" t="s">
        <v>2073</v>
      </c>
      <c r="E189" s="4" t="s">
        <v>37</v>
      </c>
      <c r="F189" s="4" t="s">
        <v>485</v>
      </c>
      <c r="G189" s="4" t="s">
        <v>1</v>
      </c>
      <c r="H189" s="4" t="s">
        <v>261</v>
      </c>
      <c r="I189" s="4" t="s">
        <v>14</v>
      </c>
      <c r="J189" s="4" t="s">
        <v>9</v>
      </c>
      <c r="K189" s="4" t="s">
        <v>838</v>
      </c>
      <c r="L189" s="4" t="s">
        <v>841</v>
      </c>
      <c r="M189" s="5" t="s">
        <v>772</v>
      </c>
      <c r="N189" s="4" t="s">
        <v>43</v>
      </c>
      <c r="O189" s="6">
        <v>20.9</v>
      </c>
      <c r="P189" s="6">
        <f>O189*Q189</f>
        <v>146.29999999999998</v>
      </c>
      <c r="Q189" s="4">
        <v>7</v>
      </c>
      <c r="R189" s="7">
        <f>ROUND($O189*$Q189,2)</f>
        <v>146.30000000000001</v>
      </c>
      <c r="S189" s="8">
        <v>8054523475717</v>
      </c>
    </row>
    <row r="190" spans="1:19" ht="165" customHeight="1" x14ac:dyDescent="0.2">
      <c r="A190" s="3"/>
      <c r="B190" s="4" t="s">
        <v>1242</v>
      </c>
      <c r="C190" s="4" t="s">
        <v>2070</v>
      </c>
      <c r="D190" s="4" t="s">
        <v>2073</v>
      </c>
      <c r="E190" s="4" t="s">
        <v>37</v>
      </c>
      <c r="F190" s="4" t="s">
        <v>485</v>
      </c>
      <c r="G190" s="4" t="s">
        <v>1</v>
      </c>
      <c r="H190" s="4" t="s">
        <v>261</v>
      </c>
      <c r="I190" s="4" t="s">
        <v>14</v>
      </c>
      <c r="J190" s="4" t="s">
        <v>10</v>
      </c>
      <c r="K190" s="4" t="s">
        <v>838</v>
      </c>
      <c r="L190" s="4" t="s">
        <v>841</v>
      </c>
      <c r="M190" s="5" t="s">
        <v>772</v>
      </c>
      <c r="N190" s="4" t="s">
        <v>43</v>
      </c>
      <c r="O190" s="6">
        <v>20.9</v>
      </c>
      <c r="P190" s="6">
        <f>O190*Q190</f>
        <v>104.5</v>
      </c>
      <c r="Q190" s="4">
        <v>5</v>
      </c>
      <c r="R190" s="7">
        <f>ROUND($O190*$Q190,2)</f>
        <v>104.5</v>
      </c>
      <c r="S190" s="8">
        <v>8054523475724</v>
      </c>
    </row>
    <row r="191" spans="1:19" ht="165" customHeight="1" x14ac:dyDescent="0.2">
      <c r="A191" s="3"/>
      <c r="B191" s="4" t="s">
        <v>1243</v>
      </c>
      <c r="C191" s="4" t="s">
        <v>2070</v>
      </c>
      <c r="D191" s="4" t="s">
        <v>2073</v>
      </c>
      <c r="E191" s="4" t="s">
        <v>37</v>
      </c>
      <c r="F191" s="4" t="s">
        <v>34</v>
      </c>
      <c r="G191" s="4" t="s">
        <v>1</v>
      </c>
      <c r="H191" s="4" t="s">
        <v>261</v>
      </c>
      <c r="I191" s="4" t="s">
        <v>14</v>
      </c>
      <c r="J191" s="4" t="s">
        <v>7</v>
      </c>
      <c r="K191" s="4" t="s">
        <v>838</v>
      </c>
      <c r="L191" s="4" t="s">
        <v>841</v>
      </c>
      <c r="M191" s="5" t="s">
        <v>773</v>
      </c>
      <c r="N191" s="4" t="s">
        <v>219</v>
      </c>
      <c r="O191" s="6">
        <v>11.3</v>
      </c>
      <c r="P191" s="6">
        <f>O191*Q191</f>
        <v>33.900000000000006</v>
      </c>
      <c r="Q191" s="4">
        <v>3</v>
      </c>
      <c r="R191" s="7">
        <f>ROUND($O191*$Q191,2)</f>
        <v>33.9</v>
      </c>
      <c r="S191" s="8">
        <v>8059596419965</v>
      </c>
    </row>
    <row r="192" spans="1:19" ht="165" customHeight="1" x14ac:dyDescent="0.2">
      <c r="A192" s="3"/>
      <c r="B192" s="4" t="s">
        <v>1244</v>
      </c>
      <c r="C192" s="4" t="s">
        <v>2070</v>
      </c>
      <c r="D192" s="4" t="s">
        <v>2073</v>
      </c>
      <c r="E192" s="4" t="s">
        <v>37</v>
      </c>
      <c r="F192" s="4" t="s">
        <v>34</v>
      </c>
      <c r="G192" s="4" t="s">
        <v>1</v>
      </c>
      <c r="H192" s="4" t="s">
        <v>261</v>
      </c>
      <c r="I192" s="4" t="s">
        <v>14</v>
      </c>
      <c r="J192" s="4" t="s">
        <v>8</v>
      </c>
      <c r="K192" s="4" t="s">
        <v>838</v>
      </c>
      <c r="L192" s="4" t="s">
        <v>841</v>
      </c>
      <c r="M192" s="5" t="s">
        <v>773</v>
      </c>
      <c r="N192" s="4" t="s">
        <v>219</v>
      </c>
      <c r="O192" s="6">
        <v>11.3</v>
      </c>
      <c r="P192" s="6">
        <f>O192*Q192</f>
        <v>45.2</v>
      </c>
      <c r="Q192" s="4">
        <v>4</v>
      </c>
      <c r="R192" s="7">
        <f>ROUND($O192*$Q192,2)</f>
        <v>45.2</v>
      </c>
      <c r="S192" s="8">
        <v>8059596419972</v>
      </c>
    </row>
    <row r="193" spans="1:19" ht="165" customHeight="1" x14ac:dyDescent="0.2">
      <c r="A193" s="3"/>
      <c r="B193" s="4" t="s">
        <v>1245</v>
      </c>
      <c r="C193" s="4" t="s">
        <v>2070</v>
      </c>
      <c r="D193" s="4" t="s">
        <v>2073</v>
      </c>
      <c r="E193" s="4" t="s">
        <v>37</v>
      </c>
      <c r="F193" s="4" t="s">
        <v>34</v>
      </c>
      <c r="G193" s="4" t="s">
        <v>1</v>
      </c>
      <c r="H193" s="4" t="s">
        <v>261</v>
      </c>
      <c r="I193" s="4" t="s">
        <v>14</v>
      </c>
      <c r="J193" s="4" t="s">
        <v>9</v>
      </c>
      <c r="K193" s="4" t="s">
        <v>838</v>
      </c>
      <c r="L193" s="4" t="s">
        <v>841</v>
      </c>
      <c r="M193" s="5" t="s">
        <v>773</v>
      </c>
      <c r="N193" s="4" t="s">
        <v>219</v>
      </c>
      <c r="O193" s="6">
        <v>11.3</v>
      </c>
      <c r="P193" s="6">
        <f>O193*Q193</f>
        <v>11.3</v>
      </c>
      <c r="Q193" s="4">
        <v>1</v>
      </c>
      <c r="R193" s="7">
        <f>ROUND($O193*$Q193,2)</f>
        <v>11.3</v>
      </c>
      <c r="S193" s="8">
        <v>8059596419989</v>
      </c>
    </row>
    <row r="194" spans="1:19" ht="165" customHeight="1" x14ac:dyDescent="0.2">
      <c r="A194" s="3"/>
      <c r="B194" s="4" t="s">
        <v>1246</v>
      </c>
      <c r="C194" s="4" t="s">
        <v>2070</v>
      </c>
      <c r="D194" s="4" t="s">
        <v>2073</v>
      </c>
      <c r="E194" s="4" t="s">
        <v>37</v>
      </c>
      <c r="F194" s="4" t="s">
        <v>34</v>
      </c>
      <c r="G194" s="4" t="s">
        <v>1</v>
      </c>
      <c r="H194" s="4" t="s">
        <v>261</v>
      </c>
      <c r="I194" s="4" t="s">
        <v>14</v>
      </c>
      <c r="J194" s="4" t="s">
        <v>10</v>
      </c>
      <c r="K194" s="4" t="s">
        <v>838</v>
      </c>
      <c r="L194" s="4" t="s">
        <v>841</v>
      </c>
      <c r="M194" s="5" t="s">
        <v>773</v>
      </c>
      <c r="N194" s="4" t="s">
        <v>219</v>
      </c>
      <c r="O194" s="6">
        <v>11.3</v>
      </c>
      <c r="P194" s="6">
        <f>O194*Q194</f>
        <v>22.6</v>
      </c>
      <c r="Q194" s="4">
        <v>2</v>
      </c>
      <c r="R194" s="7">
        <f>ROUND($O194*$Q194,2)</f>
        <v>22.6</v>
      </c>
      <c r="S194" s="8">
        <v>8059596419996</v>
      </c>
    </row>
    <row r="195" spans="1:19" ht="165" customHeight="1" x14ac:dyDescent="0.2">
      <c r="A195" s="3"/>
      <c r="B195" s="4" t="s">
        <v>1247</v>
      </c>
      <c r="C195" s="4" t="s">
        <v>2070</v>
      </c>
      <c r="D195" s="4" t="s">
        <v>2073</v>
      </c>
      <c r="E195" s="4" t="s">
        <v>37</v>
      </c>
      <c r="F195" s="4" t="s">
        <v>34</v>
      </c>
      <c r="G195" s="4" t="s">
        <v>22</v>
      </c>
      <c r="H195" s="4" t="s">
        <v>261</v>
      </c>
      <c r="I195" s="4" t="s">
        <v>23</v>
      </c>
      <c r="J195" s="4" t="s">
        <v>7</v>
      </c>
      <c r="K195" s="4" t="s">
        <v>838</v>
      </c>
      <c r="L195" s="4" t="s">
        <v>841</v>
      </c>
      <c r="M195" s="5" t="s">
        <v>773</v>
      </c>
      <c r="N195" s="4" t="s">
        <v>219</v>
      </c>
      <c r="O195" s="6">
        <v>11.3</v>
      </c>
      <c r="P195" s="6">
        <f>O195*Q195</f>
        <v>33.900000000000006</v>
      </c>
      <c r="Q195" s="4">
        <v>3</v>
      </c>
      <c r="R195" s="7">
        <f>ROUND($O195*$Q195,2)</f>
        <v>33.9</v>
      </c>
      <c r="S195" s="8">
        <v>8054523472778</v>
      </c>
    </row>
    <row r="196" spans="1:19" ht="165" customHeight="1" x14ac:dyDescent="0.2">
      <c r="A196" s="3"/>
      <c r="B196" s="4" t="s">
        <v>1248</v>
      </c>
      <c r="C196" s="4" t="s">
        <v>2070</v>
      </c>
      <c r="D196" s="4" t="s">
        <v>2073</v>
      </c>
      <c r="E196" s="4" t="s">
        <v>37</v>
      </c>
      <c r="F196" s="4" t="s">
        <v>34</v>
      </c>
      <c r="G196" s="4" t="s">
        <v>22</v>
      </c>
      <c r="H196" s="4" t="s">
        <v>261</v>
      </c>
      <c r="I196" s="4" t="s">
        <v>23</v>
      </c>
      <c r="J196" s="4" t="s">
        <v>8</v>
      </c>
      <c r="K196" s="4" t="s">
        <v>838</v>
      </c>
      <c r="L196" s="4" t="s">
        <v>841</v>
      </c>
      <c r="M196" s="5" t="s">
        <v>773</v>
      </c>
      <c r="N196" s="4" t="s">
        <v>219</v>
      </c>
      <c r="O196" s="6">
        <v>11.3</v>
      </c>
      <c r="P196" s="6">
        <f>O196*Q196</f>
        <v>56.5</v>
      </c>
      <c r="Q196" s="4">
        <v>5</v>
      </c>
      <c r="R196" s="7">
        <f>ROUND($O196*$Q196,2)</f>
        <v>56.5</v>
      </c>
      <c r="S196" s="8">
        <v>8054523472785</v>
      </c>
    </row>
    <row r="197" spans="1:19" ht="165" customHeight="1" x14ac:dyDescent="0.2">
      <c r="A197" s="3"/>
      <c r="B197" s="4" t="s">
        <v>1249</v>
      </c>
      <c r="C197" s="4" t="s">
        <v>2070</v>
      </c>
      <c r="D197" s="4" t="s">
        <v>2073</v>
      </c>
      <c r="E197" s="4" t="s">
        <v>37</v>
      </c>
      <c r="F197" s="4" t="s">
        <v>34</v>
      </c>
      <c r="G197" s="4" t="s">
        <v>22</v>
      </c>
      <c r="H197" s="4" t="s">
        <v>261</v>
      </c>
      <c r="I197" s="4" t="s">
        <v>23</v>
      </c>
      <c r="J197" s="4" t="s">
        <v>10</v>
      </c>
      <c r="K197" s="4" t="s">
        <v>838</v>
      </c>
      <c r="L197" s="4" t="s">
        <v>841</v>
      </c>
      <c r="M197" s="5" t="s">
        <v>773</v>
      </c>
      <c r="N197" s="4" t="s">
        <v>219</v>
      </c>
      <c r="O197" s="6">
        <v>11.3</v>
      </c>
      <c r="P197" s="6">
        <f>O197*Q197</f>
        <v>11.3</v>
      </c>
      <c r="Q197" s="4">
        <v>1</v>
      </c>
      <c r="R197" s="7">
        <f>ROUND($O197*$Q197,2)</f>
        <v>11.3</v>
      </c>
      <c r="S197" s="8">
        <v>8054523472808</v>
      </c>
    </row>
    <row r="198" spans="1:19" ht="165" customHeight="1" x14ac:dyDescent="0.2">
      <c r="A198" s="3"/>
      <c r="B198" s="4" t="s">
        <v>1250</v>
      </c>
      <c r="C198" s="4" t="s">
        <v>2070</v>
      </c>
      <c r="D198" s="4" t="s">
        <v>2073</v>
      </c>
      <c r="E198" s="4" t="s">
        <v>37</v>
      </c>
      <c r="F198" s="4" t="s">
        <v>34</v>
      </c>
      <c r="G198" s="4" t="s">
        <v>433</v>
      </c>
      <c r="H198" s="4" t="s">
        <v>261</v>
      </c>
      <c r="I198" s="4" t="s">
        <v>434</v>
      </c>
      <c r="J198" s="4" t="s">
        <v>9</v>
      </c>
      <c r="K198" s="4" t="s">
        <v>838</v>
      </c>
      <c r="L198" s="4" t="s">
        <v>841</v>
      </c>
      <c r="M198" s="5" t="s">
        <v>773</v>
      </c>
      <c r="N198" s="4" t="s">
        <v>219</v>
      </c>
      <c r="O198" s="6">
        <v>11.3</v>
      </c>
      <c r="P198" s="6">
        <f>O198*Q198</f>
        <v>22.6</v>
      </c>
      <c r="Q198" s="4">
        <v>2</v>
      </c>
      <c r="R198" s="7">
        <f>ROUND($O198*$Q198,2)</f>
        <v>22.6</v>
      </c>
      <c r="S198" s="8">
        <v>8059596420138</v>
      </c>
    </row>
    <row r="199" spans="1:19" ht="165" customHeight="1" x14ac:dyDescent="0.2">
      <c r="A199" s="3"/>
      <c r="B199" s="4" t="s">
        <v>1251</v>
      </c>
      <c r="C199" s="4" t="s">
        <v>2070</v>
      </c>
      <c r="D199" s="4" t="s">
        <v>2073</v>
      </c>
      <c r="E199" s="4" t="s">
        <v>37</v>
      </c>
      <c r="F199" s="4" t="s">
        <v>34</v>
      </c>
      <c r="G199" s="4" t="s">
        <v>433</v>
      </c>
      <c r="H199" s="4" t="s">
        <v>261</v>
      </c>
      <c r="I199" s="4" t="s">
        <v>434</v>
      </c>
      <c r="J199" s="4" t="s">
        <v>13</v>
      </c>
      <c r="K199" s="4" t="s">
        <v>838</v>
      </c>
      <c r="L199" s="4" t="s">
        <v>841</v>
      </c>
      <c r="M199" s="5" t="s">
        <v>773</v>
      </c>
      <c r="N199" s="4" t="s">
        <v>219</v>
      </c>
      <c r="O199" s="6">
        <v>11.3</v>
      </c>
      <c r="P199" s="6">
        <f>O199*Q199</f>
        <v>11.3</v>
      </c>
      <c r="Q199" s="4">
        <v>1</v>
      </c>
      <c r="R199" s="7">
        <f>ROUND($O199*$Q199,2)</f>
        <v>11.3</v>
      </c>
      <c r="S199" s="8">
        <v>8059596420152</v>
      </c>
    </row>
    <row r="200" spans="1:19" ht="165" customHeight="1" x14ac:dyDescent="0.2">
      <c r="A200" s="3"/>
      <c r="B200" s="4" t="s">
        <v>1252</v>
      </c>
      <c r="C200" s="4" t="s">
        <v>2070</v>
      </c>
      <c r="D200" s="4" t="s">
        <v>2073</v>
      </c>
      <c r="E200" s="4" t="s">
        <v>37</v>
      </c>
      <c r="F200" s="4" t="s">
        <v>34</v>
      </c>
      <c r="G200" s="4" t="s">
        <v>35</v>
      </c>
      <c r="H200" s="4" t="s">
        <v>261</v>
      </c>
      <c r="I200" s="4" t="s">
        <v>36</v>
      </c>
      <c r="J200" s="4" t="s">
        <v>9</v>
      </c>
      <c r="K200" s="4" t="s">
        <v>838</v>
      </c>
      <c r="L200" s="4" t="s">
        <v>841</v>
      </c>
      <c r="M200" s="5" t="s">
        <v>773</v>
      </c>
      <c r="N200" s="4" t="s">
        <v>219</v>
      </c>
      <c r="O200" s="6">
        <v>11.3</v>
      </c>
      <c r="P200" s="6">
        <f>O200*Q200</f>
        <v>11.3</v>
      </c>
      <c r="Q200" s="4">
        <v>1</v>
      </c>
      <c r="R200" s="7">
        <f>ROUND($O200*$Q200,2)</f>
        <v>11.3</v>
      </c>
      <c r="S200" s="8">
        <v>8059596420183</v>
      </c>
    </row>
    <row r="201" spans="1:19" ht="165" customHeight="1" x14ac:dyDescent="0.2">
      <c r="A201" s="3"/>
      <c r="B201" s="4" t="s">
        <v>1253</v>
      </c>
      <c r="C201" s="4" t="s">
        <v>2070</v>
      </c>
      <c r="D201" s="4" t="s">
        <v>2073</v>
      </c>
      <c r="E201" s="4" t="s">
        <v>37</v>
      </c>
      <c r="F201" s="4" t="s">
        <v>144</v>
      </c>
      <c r="G201" s="4" t="s">
        <v>12</v>
      </c>
      <c r="H201" s="4" t="s">
        <v>261</v>
      </c>
      <c r="I201" s="4" t="s">
        <v>18</v>
      </c>
      <c r="J201" s="4" t="s">
        <v>9</v>
      </c>
      <c r="K201" s="4" t="s">
        <v>838</v>
      </c>
      <c r="L201" s="4" t="s">
        <v>841</v>
      </c>
      <c r="M201" s="5" t="s">
        <v>774</v>
      </c>
      <c r="N201" s="4" t="s">
        <v>219</v>
      </c>
      <c r="O201" s="6">
        <v>13</v>
      </c>
      <c r="P201" s="6">
        <f>O201*Q201</f>
        <v>13</v>
      </c>
      <c r="Q201" s="4">
        <v>1</v>
      </c>
      <c r="R201" s="7">
        <f>ROUND($O201*$Q201,2)</f>
        <v>13</v>
      </c>
      <c r="S201" s="8">
        <v>8059596420237</v>
      </c>
    </row>
    <row r="202" spans="1:19" ht="165" customHeight="1" x14ac:dyDescent="0.2">
      <c r="A202" s="3"/>
      <c r="B202" s="4" t="s">
        <v>1254</v>
      </c>
      <c r="C202" s="4" t="s">
        <v>2070</v>
      </c>
      <c r="D202" s="4" t="s">
        <v>2073</v>
      </c>
      <c r="E202" s="4" t="s">
        <v>37</v>
      </c>
      <c r="F202" s="4" t="s">
        <v>144</v>
      </c>
      <c r="G202" s="4" t="s">
        <v>1</v>
      </c>
      <c r="H202" s="4" t="s">
        <v>261</v>
      </c>
      <c r="I202" s="4" t="s">
        <v>14</v>
      </c>
      <c r="J202" s="4" t="s">
        <v>7</v>
      </c>
      <c r="K202" s="4" t="s">
        <v>838</v>
      </c>
      <c r="L202" s="4" t="s">
        <v>841</v>
      </c>
      <c r="M202" s="5" t="s">
        <v>774</v>
      </c>
      <c r="N202" s="4" t="s">
        <v>219</v>
      </c>
      <c r="O202" s="6">
        <v>13</v>
      </c>
      <c r="P202" s="6">
        <f>O202*Q202</f>
        <v>26</v>
      </c>
      <c r="Q202" s="4">
        <v>2</v>
      </c>
      <c r="R202" s="7">
        <f>ROUND($O202*$Q202,2)</f>
        <v>26</v>
      </c>
      <c r="S202" s="8">
        <v>8059596420268</v>
      </c>
    </row>
    <row r="203" spans="1:19" ht="165" customHeight="1" x14ac:dyDescent="0.2">
      <c r="A203" s="3"/>
      <c r="B203" s="4" t="s">
        <v>1255</v>
      </c>
      <c r="C203" s="4" t="s">
        <v>2070</v>
      </c>
      <c r="D203" s="4" t="s">
        <v>2073</v>
      </c>
      <c r="E203" s="4" t="s">
        <v>37</v>
      </c>
      <c r="F203" s="4" t="s">
        <v>144</v>
      </c>
      <c r="G203" s="4" t="s">
        <v>1</v>
      </c>
      <c r="H203" s="4" t="s">
        <v>261</v>
      </c>
      <c r="I203" s="4" t="s">
        <v>14</v>
      </c>
      <c r="J203" s="4" t="s">
        <v>8</v>
      </c>
      <c r="K203" s="4" t="s">
        <v>838</v>
      </c>
      <c r="L203" s="4" t="s">
        <v>841</v>
      </c>
      <c r="M203" s="5" t="s">
        <v>774</v>
      </c>
      <c r="N203" s="4" t="s">
        <v>219</v>
      </c>
      <c r="O203" s="6">
        <v>13</v>
      </c>
      <c r="P203" s="6">
        <f>O203*Q203</f>
        <v>13</v>
      </c>
      <c r="Q203" s="4">
        <v>1</v>
      </c>
      <c r="R203" s="7">
        <f>ROUND($O203*$Q203,2)</f>
        <v>13</v>
      </c>
      <c r="S203" s="8">
        <v>8059596420275</v>
      </c>
    </row>
    <row r="204" spans="1:19" ht="165" customHeight="1" x14ac:dyDescent="0.2">
      <c r="A204" s="3"/>
      <c r="B204" s="4" t="s">
        <v>1256</v>
      </c>
      <c r="C204" s="4" t="s">
        <v>2070</v>
      </c>
      <c r="D204" s="4" t="s">
        <v>2073</v>
      </c>
      <c r="E204" s="4" t="s">
        <v>37</v>
      </c>
      <c r="F204" s="4" t="s">
        <v>144</v>
      </c>
      <c r="G204" s="4" t="s">
        <v>1</v>
      </c>
      <c r="H204" s="4" t="s">
        <v>261</v>
      </c>
      <c r="I204" s="4" t="s">
        <v>14</v>
      </c>
      <c r="J204" s="4" t="s">
        <v>9</v>
      </c>
      <c r="K204" s="4" t="s">
        <v>838</v>
      </c>
      <c r="L204" s="4" t="s">
        <v>841</v>
      </c>
      <c r="M204" s="5" t="s">
        <v>774</v>
      </c>
      <c r="N204" s="4" t="s">
        <v>219</v>
      </c>
      <c r="O204" s="6">
        <v>13</v>
      </c>
      <c r="P204" s="6">
        <f>O204*Q204</f>
        <v>26</v>
      </c>
      <c r="Q204" s="4">
        <v>2</v>
      </c>
      <c r="R204" s="7">
        <f>ROUND($O204*$Q204,2)</f>
        <v>26</v>
      </c>
      <c r="S204" s="8">
        <v>8059596420282</v>
      </c>
    </row>
    <row r="205" spans="1:19" ht="165" customHeight="1" x14ac:dyDescent="0.2">
      <c r="A205" s="3"/>
      <c r="B205" s="4" t="s">
        <v>1257</v>
      </c>
      <c r="C205" s="4" t="s">
        <v>2070</v>
      </c>
      <c r="D205" s="4" t="s">
        <v>2073</v>
      </c>
      <c r="E205" s="4" t="s">
        <v>37</v>
      </c>
      <c r="F205" s="4" t="s">
        <v>144</v>
      </c>
      <c r="G205" s="4" t="s">
        <v>1</v>
      </c>
      <c r="H205" s="4" t="s">
        <v>261</v>
      </c>
      <c r="I205" s="4" t="s">
        <v>14</v>
      </c>
      <c r="J205" s="4" t="s">
        <v>10</v>
      </c>
      <c r="K205" s="4" t="s">
        <v>838</v>
      </c>
      <c r="L205" s="4" t="s">
        <v>841</v>
      </c>
      <c r="M205" s="5" t="s">
        <v>774</v>
      </c>
      <c r="N205" s="4" t="s">
        <v>219</v>
      </c>
      <c r="O205" s="6">
        <v>13</v>
      </c>
      <c r="P205" s="6">
        <f>O205*Q205</f>
        <v>13</v>
      </c>
      <c r="Q205" s="4">
        <v>1</v>
      </c>
      <c r="R205" s="7">
        <f>ROUND($O205*$Q205,2)</f>
        <v>13</v>
      </c>
      <c r="S205" s="8">
        <v>8059596420299</v>
      </c>
    </row>
    <row r="206" spans="1:19" ht="165" customHeight="1" x14ac:dyDescent="0.2">
      <c r="A206" s="3"/>
      <c r="B206" s="4" t="s">
        <v>1258</v>
      </c>
      <c r="C206" s="4" t="s">
        <v>2070</v>
      </c>
      <c r="D206" s="4" t="s">
        <v>2073</v>
      </c>
      <c r="E206" s="4" t="s">
        <v>37</v>
      </c>
      <c r="F206" s="4" t="s">
        <v>144</v>
      </c>
      <c r="G206" s="4" t="s">
        <v>164</v>
      </c>
      <c r="H206" s="4" t="s">
        <v>261</v>
      </c>
      <c r="I206" s="4" t="s">
        <v>82</v>
      </c>
      <c r="J206" s="4" t="s">
        <v>8</v>
      </c>
      <c r="K206" s="4" t="s">
        <v>838</v>
      </c>
      <c r="L206" s="4" t="s">
        <v>841</v>
      </c>
      <c r="M206" s="5" t="s">
        <v>774</v>
      </c>
      <c r="N206" s="4" t="s">
        <v>219</v>
      </c>
      <c r="O206" s="6">
        <v>13</v>
      </c>
      <c r="P206" s="6">
        <f>O206*Q206</f>
        <v>13</v>
      </c>
      <c r="Q206" s="4">
        <v>1</v>
      </c>
      <c r="R206" s="7">
        <f>ROUND($O206*$Q206,2)</f>
        <v>13</v>
      </c>
      <c r="S206" s="8">
        <v>8059596420329</v>
      </c>
    </row>
    <row r="207" spans="1:19" ht="165" customHeight="1" x14ac:dyDescent="0.2">
      <c r="A207" s="3"/>
      <c r="B207" s="4" t="s">
        <v>1259</v>
      </c>
      <c r="C207" s="4" t="s">
        <v>2070</v>
      </c>
      <c r="D207" s="4" t="s">
        <v>2073</v>
      </c>
      <c r="E207" s="4" t="s">
        <v>37</v>
      </c>
      <c r="F207" s="4" t="s">
        <v>144</v>
      </c>
      <c r="G207" s="4" t="s">
        <v>164</v>
      </c>
      <c r="H207" s="4" t="s">
        <v>261</v>
      </c>
      <c r="I207" s="4" t="s">
        <v>82</v>
      </c>
      <c r="J207" s="4" t="s">
        <v>9</v>
      </c>
      <c r="K207" s="4" t="s">
        <v>838</v>
      </c>
      <c r="L207" s="4" t="s">
        <v>841</v>
      </c>
      <c r="M207" s="5" t="s">
        <v>774</v>
      </c>
      <c r="N207" s="4" t="s">
        <v>219</v>
      </c>
      <c r="O207" s="6">
        <v>13</v>
      </c>
      <c r="P207" s="6">
        <f>O207*Q207</f>
        <v>13</v>
      </c>
      <c r="Q207" s="4">
        <v>1</v>
      </c>
      <c r="R207" s="7">
        <f>ROUND($O207*$Q207,2)</f>
        <v>13</v>
      </c>
      <c r="S207" s="8">
        <v>8059596420336</v>
      </c>
    </row>
    <row r="208" spans="1:19" ht="165" customHeight="1" x14ac:dyDescent="0.2">
      <c r="A208" s="3"/>
      <c r="B208" s="4" t="s">
        <v>1260</v>
      </c>
      <c r="C208" s="4" t="s">
        <v>2070</v>
      </c>
      <c r="D208" s="4" t="s">
        <v>2073</v>
      </c>
      <c r="E208" s="4" t="s">
        <v>37</v>
      </c>
      <c r="F208" s="4" t="s">
        <v>438</v>
      </c>
      <c r="G208" s="4" t="s">
        <v>12</v>
      </c>
      <c r="H208" s="4" t="s">
        <v>261</v>
      </c>
      <c r="I208" s="4" t="s">
        <v>18</v>
      </c>
      <c r="J208" s="4" t="s">
        <v>8</v>
      </c>
      <c r="K208" s="4" t="s">
        <v>838</v>
      </c>
      <c r="L208" s="4" t="s">
        <v>841</v>
      </c>
      <c r="M208" s="5" t="s">
        <v>775</v>
      </c>
      <c r="N208" s="4" t="s">
        <v>219</v>
      </c>
      <c r="O208" s="6">
        <v>13</v>
      </c>
      <c r="P208" s="6">
        <f>O208*Q208</f>
        <v>13</v>
      </c>
      <c r="Q208" s="4">
        <v>1</v>
      </c>
      <c r="R208" s="7">
        <f>ROUND($O208*$Q208,2)</f>
        <v>13</v>
      </c>
      <c r="S208" s="8">
        <v>8059596420473</v>
      </c>
    </row>
    <row r="209" spans="1:19" ht="165" customHeight="1" x14ac:dyDescent="0.2">
      <c r="A209" s="9"/>
      <c r="B209" s="4" t="s">
        <v>1261</v>
      </c>
      <c r="C209" s="4" t="s">
        <v>2070</v>
      </c>
      <c r="D209" s="4" t="s">
        <v>2073</v>
      </c>
      <c r="E209" s="4" t="s">
        <v>37</v>
      </c>
      <c r="F209" s="4" t="s">
        <v>438</v>
      </c>
      <c r="G209" s="4" t="s">
        <v>164</v>
      </c>
      <c r="H209" s="4" t="s">
        <v>261</v>
      </c>
      <c r="I209" s="4" t="s">
        <v>82</v>
      </c>
      <c r="J209" s="4" t="s">
        <v>9</v>
      </c>
      <c r="K209" s="4" t="s">
        <v>838</v>
      </c>
      <c r="L209" s="4" t="s">
        <v>841</v>
      </c>
      <c r="M209" s="5" t="s">
        <v>775</v>
      </c>
      <c r="N209" s="4" t="s">
        <v>219</v>
      </c>
      <c r="O209" s="6">
        <v>13</v>
      </c>
      <c r="P209" s="6">
        <f>O209*Q209</f>
        <v>13</v>
      </c>
      <c r="Q209" s="4">
        <v>1</v>
      </c>
      <c r="R209" s="7">
        <f>ROUND($O209*$Q209,2)</f>
        <v>13</v>
      </c>
      <c r="S209" s="8">
        <v>8059596420565</v>
      </c>
    </row>
    <row r="210" spans="1:19" ht="165" customHeight="1" x14ac:dyDescent="0.2">
      <c r="A210" s="3"/>
      <c r="B210" s="4" t="s">
        <v>1262</v>
      </c>
      <c r="C210" s="4" t="s">
        <v>2070</v>
      </c>
      <c r="D210" s="4" t="s">
        <v>2073</v>
      </c>
      <c r="E210" s="4" t="s">
        <v>37</v>
      </c>
      <c r="F210" s="4" t="s">
        <v>438</v>
      </c>
      <c r="G210" s="4" t="s">
        <v>436</v>
      </c>
      <c r="H210" s="4" t="s">
        <v>261</v>
      </c>
      <c r="I210" s="4" t="s">
        <v>135</v>
      </c>
      <c r="J210" s="4" t="s">
        <v>7</v>
      </c>
      <c r="K210" s="4" t="s">
        <v>838</v>
      </c>
      <c r="L210" s="4" t="s">
        <v>841</v>
      </c>
      <c r="M210" s="5" t="s">
        <v>775</v>
      </c>
      <c r="N210" s="4" t="s">
        <v>219</v>
      </c>
      <c r="O210" s="6">
        <v>13</v>
      </c>
      <c r="P210" s="6">
        <f>O210*Q210</f>
        <v>130</v>
      </c>
      <c r="Q210" s="4">
        <v>10</v>
      </c>
      <c r="R210" s="7">
        <f>ROUND($O210*$Q210,2)</f>
        <v>130</v>
      </c>
      <c r="S210" s="8">
        <v>8054523472877</v>
      </c>
    </row>
    <row r="211" spans="1:19" ht="165" customHeight="1" x14ac:dyDescent="0.2">
      <c r="A211" s="3"/>
      <c r="B211" s="4" t="s">
        <v>1263</v>
      </c>
      <c r="C211" s="4" t="s">
        <v>2070</v>
      </c>
      <c r="D211" s="4" t="s">
        <v>2073</v>
      </c>
      <c r="E211" s="4" t="s">
        <v>37</v>
      </c>
      <c r="F211" s="4" t="s">
        <v>438</v>
      </c>
      <c r="G211" s="4" t="s">
        <v>436</v>
      </c>
      <c r="H211" s="4" t="s">
        <v>261</v>
      </c>
      <c r="I211" s="4" t="s">
        <v>135</v>
      </c>
      <c r="J211" s="4" t="s">
        <v>8</v>
      </c>
      <c r="K211" s="4" t="s">
        <v>838</v>
      </c>
      <c r="L211" s="4" t="s">
        <v>841</v>
      </c>
      <c r="M211" s="5" t="s">
        <v>775</v>
      </c>
      <c r="N211" s="4" t="s">
        <v>219</v>
      </c>
      <c r="O211" s="6">
        <v>13</v>
      </c>
      <c r="P211" s="6">
        <f>O211*Q211</f>
        <v>52</v>
      </c>
      <c r="Q211" s="4">
        <v>4</v>
      </c>
      <c r="R211" s="7">
        <f>ROUND($O211*$Q211,2)</f>
        <v>52</v>
      </c>
      <c r="S211" s="8">
        <v>8054523472884</v>
      </c>
    </row>
    <row r="212" spans="1:19" ht="165" customHeight="1" x14ac:dyDescent="0.2">
      <c r="A212" s="3"/>
      <c r="B212" s="4" t="s">
        <v>1264</v>
      </c>
      <c r="C212" s="4" t="s">
        <v>2070</v>
      </c>
      <c r="D212" s="4" t="s">
        <v>2073</v>
      </c>
      <c r="E212" s="4" t="s">
        <v>37</v>
      </c>
      <c r="F212" s="4" t="s">
        <v>438</v>
      </c>
      <c r="G212" s="4" t="s">
        <v>436</v>
      </c>
      <c r="H212" s="4" t="s">
        <v>261</v>
      </c>
      <c r="I212" s="4" t="s">
        <v>135</v>
      </c>
      <c r="J212" s="4" t="s">
        <v>9</v>
      </c>
      <c r="K212" s="4" t="s">
        <v>838</v>
      </c>
      <c r="L212" s="4" t="s">
        <v>841</v>
      </c>
      <c r="M212" s="5" t="s">
        <v>775</v>
      </c>
      <c r="N212" s="4" t="s">
        <v>219</v>
      </c>
      <c r="O212" s="6">
        <v>13</v>
      </c>
      <c r="P212" s="6">
        <f>O212*Q212</f>
        <v>65</v>
      </c>
      <c r="Q212" s="4">
        <v>5</v>
      </c>
      <c r="R212" s="7">
        <f>ROUND($O212*$Q212,2)</f>
        <v>65</v>
      </c>
      <c r="S212" s="8">
        <v>8054523472891</v>
      </c>
    </row>
    <row r="213" spans="1:19" ht="165" customHeight="1" x14ac:dyDescent="0.2">
      <c r="A213" s="3"/>
      <c r="B213" s="4" t="s">
        <v>1265</v>
      </c>
      <c r="C213" s="4" t="s">
        <v>2070</v>
      </c>
      <c r="D213" s="4" t="s">
        <v>2073</v>
      </c>
      <c r="E213" s="4" t="s">
        <v>37</v>
      </c>
      <c r="F213" s="4" t="s">
        <v>438</v>
      </c>
      <c r="G213" s="4" t="s">
        <v>436</v>
      </c>
      <c r="H213" s="4" t="s">
        <v>261</v>
      </c>
      <c r="I213" s="4" t="s">
        <v>135</v>
      </c>
      <c r="J213" s="4" t="s">
        <v>10</v>
      </c>
      <c r="K213" s="4" t="s">
        <v>838</v>
      </c>
      <c r="L213" s="4" t="s">
        <v>841</v>
      </c>
      <c r="M213" s="5" t="s">
        <v>775</v>
      </c>
      <c r="N213" s="4" t="s">
        <v>219</v>
      </c>
      <c r="O213" s="6">
        <v>13</v>
      </c>
      <c r="P213" s="6">
        <f>O213*Q213</f>
        <v>78</v>
      </c>
      <c r="Q213" s="4">
        <v>6</v>
      </c>
      <c r="R213" s="7">
        <f>ROUND($O213*$Q213,2)</f>
        <v>78</v>
      </c>
      <c r="S213" s="8">
        <v>8054523472907</v>
      </c>
    </row>
    <row r="214" spans="1:19" ht="165" customHeight="1" x14ac:dyDescent="0.2">
      <c r="A214" s="9"/>
      <c r="B214" s="4" t="s">
        <v>993</v>
      </c>
      <c r="C214" s="4" t="s">
        <v>2071</v>
      </c>
      <c r="D214" s="4" t="s">
        <v>2073</v>
      </c>
      <c r="E214" s="4" t="s">
        <v>182</v>
      </c>
      <c r="F214" s="4" t="s">
        <v>325</v>
      </c>
      <c r="G214" s="4" t="s">
        <v>1</v>
      </c>
      <c r="H214" s="4" t="s">
        <v>184</v>
      </c>
      <c r="I214" s="4" t="s">
        <v>14</v>
      </c>
      <c r="J214" s="4" t="s">
        <v>7</v>
      </c>
      <c r="K214" s="4" t="s">
        <v>838</v>
      </c>
      <c r="L214" s="4" t="s">
        <v>841</v>
      </c>
      <c r="M214" s="5" t="s">
        <v>734</v>
      </c>
      <c r="N214" s="4" t="s">
        <v>43</v>
      </c>
      <c r="O214" s="6">
        <v>15.7</v>
      </c>
      <c r="P214" s="6">
        <f>O214*Q214</f>
        <v>15.7</v>
      </c>
      <c r="Q214" s="4">
        <v>1</v>
      </c>
      <c r="R214" s="7">
        <f>ROUND($O214*$Q214,2)</f>
        <v>15.7</v>
      </c>
      <c r="S214" s="8">
        <v>8051518489384</v>
      </c>
    </row>
    <row r="215" spans="1:19" ht="165" customHeight="1" x14ac:dyDescent="0.2">
      <c r="A215" s="9"/>
      <c r="B215" s="4" t="s">
        <v>994</v>
      </c>
      <c r="C215" s="4" t="s">
        <v>2071</v>
      </c>
      <c r="D215" s="4" t="s">
        <v>2073</v>
      </c>
      <c r="E215" s="4" t="s">
        <v>182</v>
      </c>
      <c r="F215" s="4" t="s">
        <v>325</v>
      </c>
      <c r="G215" s="4" t="s">
        <v>1</v>
      </c>
      <c r="H215" s="4" t="s">
        <v>184</v>
      </c>
      <c r="I215" s="4" t="s">
        <v>14</v>
      </c>
      <c r="J215" s="4" t="s">
        <v>8</v>
      </c>
      <c r="K215" s="4" t="s">
        <v>838</v>
      </c>
      <c r="L215" s="4" t="s">
        <v>841</v>
      </c>
      <c r="M215" s="5" t="s">
        <v>734</v>
      </c>
      <c r="N215" s="4" t="s">
        <v>43</v>
      </c>
      <c r="O215" s="6">
        <v>15.7</v>
      </c>
      <c r="P215" s="6">
        <f>O215*Q215</f>
        <v>15.7</v>
      </c>
      <c r="Q215" s="4">
        <v>1</v>
      </c>
      <c r="R215" s="7">
        <f>ROUND($O215*$Q215,2)</f>
        <v>15.7</v>
      </c>
      <c r="S215" s="8">
        <v>8051518489391</v>
      </c>
    </row>
    <row r="216" spans="1:19" ht="165" customHeight="1" x14ac:dyDescent="0.2">
      <c r="A216" s="9"/>
      <c r="B216" s="4" t="s">
        <v>995</v>
      </c>
      <c r="C216" s="4" t="s">
        <v>2071</v>
      </c>
      <c r="D216" s="4" t="s">
        <v>2073</v>
      </c>
      <c r="E216" s="4" t="s">
        <v>182</v>
      </c>
      <c r="F216" s="4" t="s">
        <v>325</v>
      </c>
      <c r="G216" s="4" t="s">
        <v>1</v>
      </c>
      <c r="H216" s="4" t="s">
        <v>184</v>
      </c>
      <c r="I216" s="4" t="s">
        <v>14</v>
      </c>
      <c r="J216" s="4" t="s">
        <v>9</v>
      </c>
      <c r="K216" s="4" t="s">
        <v>838</v>
      </c>
      <c r="L216" s="4" t="s">
        <v>841</v>
      </c>
      <c r="M216" s="5" t="s">
        <v>734</v>
      </c>
      <c r="N216" s="4" t="s">
        <v>43</v>
      </c>
      <c r="O216" s="6">
        <v>15.7</v>
      </c>
      <c r="P216" s="6">
        <f>O216*Q216</f>
        <v>31.4</v>
      </c>
      <c r="Q216" s="4">
        <v>2</v>
      </c>
      <c r="R216" s="7">
        <f>ROUND($O216*$Q216,2)</f>
        <v>31.4</v>
      </c>
      <c r="S216" s="8">
        <v>8051518489407</v>
      </c>
    </row>
    <row r="217" spans="1:19" ht="165" customHeight="1" x14ac:dyDescent="0.2">
      <c r="A217" s="9"/>
      <c r="B217" s="4" t="s">
        <v>996</v>
      </c>
      <c r="C217" s="4" t="s">
        <v>2071</v>
      </c>
      <c r="D217" s="4" t="s">
        <v>2073</v>
      </c>
      <c r="E217" s="4" t="s">
        <v>182</v>
      </c>
      <c r="F217" s="4" t="s">
        <v>325</v>
      </c>
      <c r="G217" s="4" t="s">
        <v>22</v>
      </c>
      <c r="H217" s="4" t="s">
        <v>184</v>
      </c>
      <c r="I217" s="4" t="s">
        <v>23</v>
      </c>
      <c r="J217" s="4" t="s">
        <v>7</v>
      </c>
      <c r="K217" s="4" t="s">
        <v>838</v>
      </c>
      <c r="L217" s="4" t="s">
        <v>841</v>
      </c>
      <c r="M217" s="5" t="s">
        <v>734</v>
      </c>
      <c r="N217" s="4" t="s">
        <v>43</v>
      </c>
      <c r="O217" s="6">
        <v>15.7</v>
      </c>
      <c r="P217" s="6">
        <f>O217*Q217</f>
        <v>31.4</v>
      </c>
      <c r="Q217" s="4">
        <v>2</v>
      </c>
      <c r="R217" s="7">
        <f>ROUND($O217*$Q217,2)</f>
        <v>31.4</v>
      </c>
      <c r="S217" s="8">
        <v>8051518269474</v>
      </c>
    </row>
    <row r="218" spans="1:19" ht="165" customHeight="1" x14ac:dyDescent="0.2">
      <c r="A218" s="9"/>
      <c r="B218" s="4" t="s">
        <v>997</v>
      </c>
      <c r="C218" s="4" t="s">
        <v>2071</v>
      </c>
      <c r="D218" s="4" t="s">
        <v>2073</v>
      </c>
      <c r="E218" s="4" t="s">
        <v>182</v>
      </c>
      <c r="F218" s="4" t="s">
        <v>325</v>
      </c>
      <c r="G218" s="4" t="s">
        <v>22</v>
      </c>
      <c r="H218" s="4" t="s">
        <v>184</v>
      </c>
      <c r="I218" s="4" t="s">
        <v>23</v>
      </c>
      <c r="J218" s="4" t="s">
        <v>8</v>
      </c>
      <c r="K218" s="4" t="s">
        <v>838</v>
      </c>
      <c r="L218" s="4" t="s">
        <v>841</v>
      </c>
      <c r="M218" s="5" t="s">
        <v>734</v>
      </c>
      <c r="N218" s="4" t="s">
        <v>43</v>
      </c>
      <c r="O218" s="6">
        <v>15.7</v>
      </c>
      <c r="P218" s="6">
        <f>O218*Q218</f>
        <v>31.4</v>
      </c>
      <c r="Q218" s="4">
        <v>2</v>
      </c>
      <c r="R218" s="7">
        <f>ROUND($O218*$Q218,2)</f>
        <v>31.4</v>
      </c>
      <c r="S218" s="8">
        <v>8051518269481</v>
      </c>
    </row>
    <row r="219" spans="1:19" ht="165" customHeight="1" x14ac:dyDescent="0.2">
      <c r="A219" s="9"/>
      <c r="B219" s="4" t="s">
        <v>998</v>
      </c>
      <c r="C219" s="4" t="s">
        <v>2071</v>
      </c>
      <c r="D219" s="4" t="s">
        <v>2073</v>
      </c>
      <c r="E219" s="4" t="s">
        <v>182</v>
      </c>
      <c r="F219" s="4" t="s">
        <v>325</v>
      </c>
      <c r="G219" s="4" t="s">
        <v>22</v>
      </c>
      <c r="H219" s="4" t="s">
        <v>184</v>
      </c>
      <c r="I219" s="4" t="s">
        <v>23</v>
      </c>
      <c r="J219" s="4" t="s">
        <v>9</v>
      </c>
      <c r="K219" s="4" t="s">
        <v>838</v>
      </c>
      <c r="L219" s="4" t="s">
        <v>841</v>
      </c>
      <c r="M219" s="5" t="s">
        <v>734</v>
      </c>
      <c r="N219" s="4" t="s">
        <v>43</v>
      </c>
      <c r="O219" s="6">
        <v>15.7</v>
      </c>
      <c r="P219" s="6">
        <f>O219*Q219</f>
        <v>15.7</v>
      </c>
      <c r="Q219" s="4">
        <v>1</v>
      </c>
      <c r="R219" s="7">
        <f>ROUND($O219*$Q219,2)</f>
        <v>15.7</v>
      </c>
      <c r="S219" s="8">
        <v>8051518269498</v>
      </c>
    </row>
    <row r="220" spans="1:19" ht="165" customHeight="1" x14ac:dyDescent="0.2">
      <c r="A220" s="9"/>
      <c r="B220" s="4" t="s">
        <v>999</v>
      </c>
      <c r="C220" s="4" t="s">
        <v>2071</v>
      </c>
      <c r="D220" s="4" t="s">
        <v>2073</v>
      </c>
      <c r="E220" s="4" t="s">
        <v>182</v>
      </c>
      <c r="F220" s="4" t="s">
        <v>325</v>
      </c>
      <c r="G220" s="4" t="s">
        <v>22</v>
      </c>
      <c r="H220" s="4" t="s">
        <v>184</v>
      </c>
      <c r="I220" s="4" t="s">
        <v>23</v>
      </c>
      <c r="J220" s="4" t="s">
        <v>10</v>
      </c>
      <c r="K220" s="4" t="s">
        <v>838</v>
      </c>
      <c r="L220" s="4" t="s">
        <v>841</v>
      </c>
      <c r="M220" s="5" t="s">
        <v>734</v>
      </c>
      <c r="N220" s="4" t="s">
        <v>43</v>
      </c>
      <c r="O220" s="6">
        <v>15.7</v>
      </c>
      <c r="P220" s="6">
        <f>O220*Q220</f>
        <v>15.7</v>
      </c>
      <c r="Q220" s="4">
        <v>1</v>
      </c>
      <c r="R220" s="7">
        <f>ROUND($O220*$Q220,2)</f>
        <v>15.7</v>
      </c>
      <c r="S220" s="8">
        <v>8051518269504</v>
      </c>
    </row>
    <row r="221" spans="1:19" ht="165" customHeight="1" x14ac:dyDescent="0.2">
      <c r="A221" s="9"/>
      <c r="B221" s="4" t="s">
        <v>1000</v>
      </c>
      <c r="C221" s="4" t="s">
        <v>2071</v>
      </c>
      <c r="D221" s="4" t="s">
        <v>2073</v>
      </c>
      <c r="E221" s="4" t="s">
        <v>182</v>
      </c>
      <c r="F221" s="4" t="s">
        <v>325</v>
      </c>
      <c r="G221" s="4" t="s">
        <v>208</v>
      </c>
      <c r="H221" s="4" t="s">
        <v>184</v>
      </c>
      <c r="I221" s="4" t="s">
        <v>209</v>
      </c>
      <c r="J221" s="4" t="s">
        <v>9</v>
      </c>
      <c r="K221" s="4" t="s">
        <v>838</v>
      </c>
      <c r="L221" s="4" t="s">
        <v>841</v>
      </c>
      <c r="M221" s="5" t="s">
        <v>734</v>
      </c>
      <c r="N221" s="4" t="s">
        <v>43</v>
      </c>
      <c r="O221" s="6">
        <v>15.7</v>
      </c>
      <c r="P221" s="6">
        <f>O221*Q221</f>
        <v>15.7</v>
      </c>
      <c r="Q221" s="4">
        <v>1</v>
      </c>
      <c r="R221" s="7">
        <f>ROUND($O221*$Q221,2)</f>
        <v>15.7</v>
      </c>
      <c r="S221" s="8">
        <v>8051518489445</v>
      </c>
    </row>
    <row r="222" spans="1:19" ht="165" customHeight="1" x14ac:dyDescent="0.2">
      <c r="A222" s="9"/>
      <c r="B222" s="4" t="s">
        <v>1883</v>
      </c>
      <c r="C222" s="4" t="s">
        <v>2071</v>
      </c>
      <c r="D222" s="4" t="s">
        <v>2073</v>
      </c>
      <c r="E222" s="4" t="s">
        <v>182</v>
      </c>
      <c r="F222" s="4" t="s">
        <v>643</v>
      </c>
      <c r="G222" s="4" t="s">
        <v>12</v>
      </c>
      <c r="H222" s="4" t="s">
        <v>184</v>
      </c>
      <c r="I222" s="4" t="s">
        <v>18</v>
      </c>
      <c r="J222" s="4" t="s">
        <v>9</v>
      </c>
      <c r="K222" s="4" t="s">
        <v>838</v>
      </c>
      <c r="L222" s="4" t="s">
        <v>841</v>
      </c>
      <c r="M222" s="5" t="s">
        <v>766</v>
      </c>
      <c r="N222" s="4" t="s">
        <v>69</v>
      </c>
      <c r="O222" s="6">
        <v>17</v>
      </c>
      <c r="P222" s="6">
        <f>O222*Q222</f>
        <v>17</v>
      </c>
      <c r="Q222" s="4">
        <v>1</v>
      </c>
      <c r="R222" s="7">
        <f>ROUND($O222*$Q222,2)</f>
        <v>17</v>
      </c>
      <c r="S222" s="8">
        <v>8054524835244</v>
      </c>
    </row>
    <row r="223" spans="1:19" ht="165" customHeight="1" x14ac:dyDescent="0.2">
      <c r="A223" s="15"/>
      <c r="B223" s="4" t="s">
        <v>1884</v>
      </c>
      <c r="C223" s="4" t="s">
        <v>2071</v>
      </c>
      <c r="D223" s="4" t="s">
        <v>2073</v>
      </c>
      <c r="E223" s="4" t="s">
        <v>182</v>
      </c>
      <c r="F223" s="4" t="s">
        <v>643</v>
      </c>
      <c r="G223" s="4" t="s">
        <v>12</v>
      </c>
      <c r="H223" s="4" t="s">
        <v>184</v>
      </c>
      <c r="I223" s="4" t="s">
        <v>18</v>
      </c>
      <c r="J223" s="4" t="s">
        <v>10</v>
      </c>
      <c r="K223" s="4" t="s">
        <v>838</v>
      </c>
      <c r="L223" s="4" t="s">
        <v>841</v>
      </c>
      <c r="M223" s="5" t="s">
        <v>766</v>
      </c>
      <c r="N223" s="4" t="s">
        <v>69</v>
      </c>
      <c r="O223" s="6">
        <v>17</v>
      </c>
      <c r="P223" s="6">
        <f>O223*Q223</f>
        <v>17</v>
      </c>
      <c r="Q223" s="4">
        <v>1</v>
      </c>
      <c r="R223" s="7">
        <f>ROUND($O223*$Q223,2)</f>
        <v>17</v>
      </c>
      <c r="S223" s="8">
        <v>8054524835251</v>
      </c>
    </row>
    <row r="224" spans="1:19" ht="165" customHeight="1" x14ac:dyDescent="0.2">
      <c r="A224" s="9"/>
      <c r="B224" s="4" t="s">
        <v>1885</v>
      </c>
      <c r="C224" s="4" t="s">
        <v>2071</v>
      </c>
      <c r="D224" s="4" t="s">
        <v>2073</v>
      </c>
      <c r="E224" s="4" t="s">
        <v>182</v>
      </c>
      <c r="F224" s="4" t="s">
        <v>643</v>
      </c>
      <c r="G224" s="4" t="s">
        <v>84</v>
      </c>
      <c r="H224" s="4" t="s">
        <v>184</v>
      </c>
      <c r="I224" s="4" t="s">
        <v>36</v>
      </c>
      <c r="J224" s="4" t="s">
        <v>9</v>
      </c>
      <c r="K224" s="4" t="s">
        <v>838</v>
      </c>
      <c r="L224" s="4" t="s">
        <v>841</v>
      </c>
      <c r="M224" s="5" t="s">
        <v>766</v>
      </c>
      <c r="N224" s="4" t="s">
        <v>69</v>
      </c>
      <c r="O224" s="6">
        <v>17</v>
      </c>
      <c r="P224" s="6">
        <f>O224*Q224</f>
        <v>51</v>
      </c>
      <c r="Q224" s="4">
        <v>3</v>
      </c>
      <c r="R224" s="7">
        <f>ROUND($O224*$Q224,2)</f>
        <v>51</v>
      </c>
      <c r="S224" s="8">
        <v>8054524835343</v>
      </c>
    </row>
    <row r="225" spans="1:19" ht="165" customHeight="1" x14ac:dyDescent="0.2">
      <c r="A225" s="15"/>
      <c r="B225" s="4" t="s">
        <v>1886</v>
      </c>
      <c r="C225" s="4" t="s">
        <v>2071</v>
      </c>
      <c r="D225" s="4" t="s">
        <v>2073</v>
      </c>
      <c r="E225" s="4" t="s">
        <v>182</v>
      </c>
      <c r="F225" s="4" t="s">
        <v>41</v>
      </c>
      <c r="G225" s="4" t="s">
        <v>186</v>
      </c>
      <c r="H225" s="4" t="s">
        <v>184</v>
      </c>
      <c r="I225" s="4" t="s">
        <v>156</v>
      </c>
      <c r="J225" s="4" t="s">
        <v>8</v>
      </c>
      <c r="K225" s="4" t="s">
        <v>838</v>
      </c>
      <c r="L225" s="4" t="s">
        <v>841</v>
      </c>
      <c r="M225" s="5" t="s">
        <v>809</v>
      </c>
      <c r="N225" s="4" t="s">
        <v>69</v>
      </c>
      <c r="O225" s="6">
        <v>17</v>
      </c>
      <c r="P225" s="6">
        <f>O225*Q225</f>
        <v>17</v>
      </c>
      <c r="Q225" s="4">
        <v>1</v>
      </c>
      <c r="R225" s="7">
        <f>ROUND($O225*$Q225,2)</f>
        <v>17</v>
      </c>
      <c r="S225" s="8">
        <v>8054524835466</v>
      </c>
    </row>
    <row r="226" spans="1:19" ht="165" customHeight="1" x14ac:dyDescent="0.2">
      <c r="A226" s="15"/>
      <c r="B226" s="4" t="s">
        <v>1887</v>
      </c>
      <c r="C226" s="4" t="s">
        <v>2071</v>
      </c>
      <c r="D226" s="4" t="s">
        <v>2073</v>
      </c>
      <c r="E226" s="4" t="s">
        <v>182</v>
      </c>
      <c r="F226" s="4" t="s">
        <v>41</v>
      </c>
      <c r="G226" s="4" t="s">
        <v>186</v>
      </c>
      <c r="H226" s="4" t="s">
        <v>184</v>
      </c>
      <c r="I226" s="4" t="s">
        <v>156</v>
      </c>
      <c r="J226" s="4" t="s">
        <v>9</v>
      </c>
      <c r="K226" s="4" t="s">
        <v>838</v>
      </c>
      <c r="L226" s="4" t="s">
        <v>841</v>
      </c>
      <c r="M226" s="5" t="s">
        <v>809</v>
      </c>
      <c r="N226" s="4" t="s">
        <v>69</v>
      </c>
      <c r="O226" s="6">
        <v>17</v>
      </c>
      <c r="P226" s="6">
        <f>O226*Q226</f>
        <v>17</v>
      </c>
      <c r="Q226" s="4">
        <v>1</v>
      </c>
      <c r="R226" s="7">
        <f>ROUND($O226*$Q226,2)</f>
        <v>17</v>
      </c>
      <c r="S226" s="8">
        <v>8054524835473</v>
      </c>
    </row>
    <row r="227" spans="1:19" ht="165" customHeight="1" x14ac:dyDescent="0.2">
      <c r="A227" s="3"/>
      <c r="B227" s="4" t="s">
        <v>1266</v>
      </c>
      <c r="C227" s="4" t="s">
        <v>2070</v>
      </c>
      <c r="D227" s="4" t="s">
        <v>2073</v>
      </c>
      <c r="E227" s="4" t="s">
        <v>182</v>
      </c>
      <c r="F227" s="4" t="s">
        <v>437</v>
      </c>
      <c r="G227" s="4" t="s">
        <v>436</v>
      </c>
      <c r="H227" s="4" t="s">
        <v>184</v>
      </c>
      <c r="I227" s="4" t="s">
        <v>135</v>
      </c>
      <c r="J227" s="4" t="s">
        <v>7</v>
      </c>
      <c r="K227" s="4" t="s">
        <v>838</v>
      </c>
      <c r="L227" s="4" t="s">
        <v>841</v>
      </c>
      <c r="M227" s="5" t="s">
        <v>776</v>
      </c>
      <c r="N227" s="4" t="s">
        <v>69</v>
      </c>
      <c r="O227" s="6">
        <v>11.7</v>
      </c>
      <c r="P227" s="6">
        <f>O227*Q227</f>
        <v>11.7</v>
      </c>
      <c r="Q227" s="4">
        <v>1</v>
      </c>
      <c r="R227" s="7">
        <f>ROUND($O227*$Q227,2)</f>
        <v>11.7</v>
      </c>
      <c r="S227" s="8">
        <v>8059596421623</v>
      </c>
    </row>
    <row r="228" spans="1:19" ht="165" customHeight="1" x14ac:dyDescent="0.2">
      <c r="A228" s="3"/>
      <c r="B228" s="4" t="s">
        <v>893</v>
      </c>
      <c r="C228" s="4" t="s">
        <v>2070</v>
      </c>
      <c r="D228" s="4" t="s">
        <v>2073</v>
      </c>
      <c r="E228" s="4" t="s">
        <v>251</v>
      </c>
      <c r="F228" s="4" t="s">
        <v>252</v>
      </c>
      <c r="G228" s="4" t="s">
        <v>22</v>
      </c>
      <c r="H228" s="4" t="s">
        <v>244</v>
      </c>
      <c r="I228" s="4" t="s">
        <v>23</v>
      </c>
      <c r="J228" s="4" t="s">
        <v>7</v>
      </c>
      <c r="K228" s="4" t="s">
        <v>838</v>
      </c>
      <c r="L228" s="4" t="s">
        <v>841</v>
      </c>
      <c r="M228" s="5" t="s">
        <v>712</v>
      </c>
      <c r="N228" s="4" t="s">
        <v>69</v>
      </c>
      <c r="O228" s="6">
        <v>15.7</v>
      </c>
      <c r="P228" s="6">
        <f>O228*Q228</f>
        <v>141.29999999999998</v>
      </c>
      <c r="Q228" s="4">
        <v>9</v>
      </c>
      <c r="R228" s="7">
        <f>ROUND($O228*$Q228,2)</f>
        <v>141.30000000000001</v>
      </c>
      <c r="S228" s="8">
        <v>8057015760704</v>
      </c>
    </row>
    <row r="229" spans="1:19" ht="165" customHeight="1" x14ac:dyDescent="0.2">
      <c r="A229" s="3"/>
      <c r="B229" s="4" t="s">
        <v>894</v>
      </c>
      <c r="C229" s="4" t="s">
        <v>2070</v>
      </c>
      <c r="D229" s="4" t="s">
        <v>2073</v>
      </c>
      <c r="E229" s="4" t="s">
        <v>251</v>
      </c>
      <c r="F229" s="4" t="s">
        <v>252</v>
      </c>
      <c r="G229" s="4" t="s">
        <v>22</v>
      </c>
      <c r="H229" s="4" t="s">
        <v>244</v>
      </c>
      <c r="I229" s="4" t="s">
        <v>23</v>
      </c>
      <c r="J229" s="4" t="s">
        <v>8</v>
      </c>
      <c r="K229" s="4" t="s">
        <v>838</v>
      </c>
      <c r="L229" s="4" t="s">
        <v>841</v>
      </c>
      <c r="M229" s="5" t="s">
        <v>712</v>
      </c>
      <c r="N229" s="4" t="s">
        <v>69</v>
      </c>
      <c r="O229" s="6">
        <v>15.7</v>
      </c>
      <c r="P229" s="6">
        <f>O229*Q229</f>
        <v>141.29999999999998</v>
      </c>
      <c r="Q229" s="4">
        <v>9</v>
      </c>
      <c r="R229" s="7">
        <f>ROUND($O229*$Q229,2)</f>
        <v>141.30000000000001</v>
      </c>
      <c r="S229" s="8">
        <v>8057015760711</v>
      </c>
    </row>
    <row r="230" spans="1:19" ht="165" customHeight="1" x14ac:dyDescent="0.2">
      <c r="A230" s="3"/>
      <c r="B230" s="4" t="s">
        <v>895</v>
      </c>
      <c r="C230" s="4" t="s">
        <v>2070</v>
      </c>
      <c r="D230" s="4" t="s">
        <v>2073</v>
      </c>
      <c r="E230" s="4" t="s">
        <v>251</v>
      </c>
      <c r="F230" s="4" t="s">
        <v>252</v>
      </c>
      <c r="G230" s="4" t="s">
        <v>22</v>
      </c>
      <c r="H230" s="4" t="s">
        <v>244</v>
      </c>
      <c r="I230" s="4" t="s">
        <v>23</v>
      </c>
      <c r="J230" s="4" t="s">
        <v>10</v>
      </c>
      <c r="K230" s="4" t="s">
        <v>838</v>
      </c>
      <c r="L230" s="4" t="s">
        <v>841</v>
      </c>
      <c r="M230" s="5" t="s">
        <v>712</v>
      </c>
      <c r="N230" s="4" t="s">
        <v>69</v>
      </c>
      <c r="O230" s="6">
        <v>15.7</v>
      </c>
      <c r="P230" s="6">
        <f>O230*Q230</f>
        <v>141.29999999999998</v>
      </c>
      <c r="Q230" s="4">
        <v>9</v>
      </c>
      <c r="R230" s="7">
        <f>ROUND($O230*$Q230,2)</f>
        <v>141.30000000000001</v>
      </c>
      <c r="S230" s="8">
        <v>8057015760735</v>
      </c>
    </row>
    <row r="231" spans="1:19" ht="165" customHeight="1" x14ac:dyDescent="0.2">
      <c r="A231" s="3"/>
      <c r="B231" s="4" t="s">
        <v>1267</v>
      </c>
      <c r="C231" s="4" t="s">
        <v>2070</v>
      </c>
      <c r="D231" s="4" t="s">
        <v>2073</v>
      </c>
      <c r="E231" s="4" t="s">
        <v>486</v>
      </c>
      <c r="F231" s="4" t="s">
        <v>142</v>
      </c>
      <c r="G231" s="4" t="s">
        <v>1</v>
      </c>
      <c r="H231" s="4" t="s">
        <v>487</v>
      </c>
      <c r="I231" s="4" t="s">
        <v>14</v>
      </c>
      <c r="J231" s="4" t="s">
        <v>9</v>
      </c>
      <c r="K231" s="4" t="s">
        <v>838</v>
      </c>
      <c r="L231" s="4" t="s">
        <v>841</v>
      </c>
      <c r="M231" s="5" t="s">
        <v>765</v>
      </c>
      <c r="N231" s="4" t="s">
        <v>43</v>
      </c>
      <c r="O231" s="6">
        <v>19.600000000000001</v>
      </c>
      <c r="P231" s="6">
        <f>O231*Q231</f>
        <v>19.600000000000001</v>
      </c>
      <c r="Q231" s="4">
        <v>1</v>
      </c>
      <c r="R231" s="7">
        <f>ROUND($O231*$Q231,2)</f>
        <v>19.600000000000001</v>
      </c>
      <c r="S231" s="8">
        <v>8059596422491</v>
      </c>
    </row>
    <row r="232" spans="1:19" ht="165" customHeight="1" x14ac:dyDescent="0.2">
      <c r="A232" s="3"/>
      <c r="B232" s="4" t="s">
        <v>1268</v>
      </c>
      <c r="C232" s="4" t="s">
        <v>2070</v>
      </c>
      <c r="D232" s="4" t="s">
        <v>2073</v>
      </c>
      <c r="E232" s="4" t="s">
        <v>486</v>
      </c>
      <c r="F232" s="4" t="s">
        <v>142</v>
      </c>
      <c r="G232" s="4" t="s">
        <v>441</v>
      </c>
      <c r="H232" s="4" t="s">
        <v>487</v>
      </c>
      <c r="I232" s="4" t="s">
        <v>442</v>
      </c>
      <c r="J232" s="4" t="s">
        <v>9</v>
      </c>
      <c r="K232" s="4" t="s">
        <v>838</v>
      </c>
      <c r="L232" s="4" t="s">
        <v>841</v>
      </c>
      <c r="M232" s="5" t="s">
        <v>765</v>
      </c>
      <c r="N232" s="4" t="s">
        <v>43</v>
      </c>
      <c r="O232" s="6">
        <v>19.600000000000001</v>
      </c>
      <c r="P232" s="6">
        <f>O232*Q232</f>
        <v>39.200000000000003</v>
      </c>
      <c r="Q232" s="4">
        <v>2</v>
      </c>
      <c r="R232" s="7">
        <f>ROUND($O232*$Q232,2)</f>
        <v>39.200000000000003</v>
      </c>
      <c r="S232" s="8">
        <v>8054523475878</v>
      </c>
    </row>
    <row r="233" spans="1:19" ht="165" customHeight="1" x14ac:dyDescent="0.2">
      <c r="A233" s="3"/>
      <c r="B233" s="4" t="s">
        <v>1001</v>
      </c>
      <c r="C233" s="4" t="s">
        <v>2071</v>
      </c>
      <c r="D233" s="4" t="s">
        <v>2073</v>
      </c>
      <c r="E233" s="4" t="s">
        <v>326</v>
      </c>
      <c r="F233" s="4" t="s">
        <v>327</v>
      </c>
      <c r="G233" s="4" t="s">
        <v>329</v>
      </c>
      <c r="H233" s="4" t="s">
        <v>328</v>
      </c>
      <c r="I233" s="4" t="s">
        <v>330</v>
      </c>
      <c r="J233" s="4" t="s">
        <v>9</v>
      </c>
      <c r="K233" s="4" t="s">
        <v>838</v>
      </c>
      <c r="L233" s="4" t="s">
        <v>841</v>
      </c>
      <c r="M233" s="5" t="s">
        <v>735</v>
      </c>
      <c r="N233" s="4" t="s">
        <v>43</v>
      </c>
      <c r="O233" s="6">
        <v>17.399999999999999</v>
      </c>
      <c r="P233" s="6">
        <f>O233*Q233</f>
        <v>34.799999999999997</v>
      </c>
      <c r="Q233" s="4">
        <v>2</v>
      </c>
      <c r="R233" s="7">
        <f>ROUND($O233*$Q233,2)</f>
        <v>34.799999999999997</v>
      </c>
      <c r="S233" s="8">
        <v>8051518269610</v>
      </c>
    </row>
    <row r="234" spans="1:19" ht="165" customHeight="1" x14ac:dyDescent="0.2">
      <c r="A234" s="3"/>
      <c r="B234" s="4" t="s">
        <v>1002</v>
      </c>
      <c r="C234" s="4" t="s">
        <v>2071</v>
      </c>
      <c r="D234" s="4" t="s">
        <v>2073</v>
      </c>
      <c r="E234" s="4" t="s">
        <v>326</v>
      </c>
      <c r="F234" s="4" t="s">
        <v>327</v>
      </c>
      <c r="G234" s="4" t="s">
        <v>331</v>
      </c>
      <c r="H234" s="4" t="s">
        <v>328</v>
      </c>
      <c r="I234" s="4" t="s">
        <v>332</v>
      </c>
      <c r="J234" s="4" t="s">
        <v>7</v>
      </c>
      <c r="K234" s="4" t="s">
        <v>838</v>
      </c>
      <c r="L234" s="4" t="s">
        <v>841</v>
      </c>
      <c r="M234" s="5" t="s">
        <v>735</v>
      </c>
      <c r="N234" s="4" t="s">
        <v>43</v>
      </c>
      <c r="O234" s="6">
        <v>17.399999999999999</v>
      </c>
      <c r="P234" s="6">
        <f>O234*Q234</f>
        <v>17.399999999999999</v>
      </c>
      <c r="Q234" s="4">
        <v>1</v>
      </c>
      <c r="R234" s="7">
        <f>ROUND($O234*$Q234,2)</f>
        <v>17.399999999999999</v>
      </c>
      <c r="S234" s="8">
        <v>8051518269634</v>
      </c>
    </row>
    <row r="235" spans="1:19" ht="165" customHeight="1" x14ac:dyDescent="0.2">
      <c r="A235" s="3"/>
      <c r="B235" s="4" t="s">
        <v>1003</v>
      </c>
      <c r="C235" s="4" t="s">
        <v>2071</v>
      </c>
      <c r="D235" s="4" t="s">
        <v>2073</v>
      </c>
      <c r="E235" s="4" t="s">
        <v>326</v>
      </c>
      <c r="F235" s="4" t="s">
        <v>327</v>
      </c>
      <c r="G235" s="4" t="s">
        <v>331</v>
      </c>
      <c r="H235" s="4" t="s">
        <v>328</v>
      </c>
      <c r="I235" s="4" t="s">
        <v>332</v>
      </c>
      <c r="J235" s="4" t="s">
        <v>8</v>
      </c>
      <c r="K235" s="4" t="s">
        <v>838</v>
      </c>
      <c r="L235" s="4" t="s">
        <v>841</v>
      </c>
      <c r="M235" s="5" t="s">
        <v>735</v>
      </c>
      <c r="N235" s="4" t="s">
        <v>43</v>
      </c>
      <c r="O235" s="6">
        <v>17.399999999999999</v>
      </c>
      <c r="P235" s="6">
        <f>O235*Q235</f>
        <v>17.399999999999999</v>
      </c>
      <c r="Q235" s="4">
        <v>1</v>
      </c>
      <c r="R235" s="7">
        <f>ROUND($O235*$Q235,2)</f>
        <v>17.399999999999999</v>
      </c>
      <c r="S235" s="8">
        <v>8051518269641</v>
      </c>
    </row>
    <row r="236" spans="1:19" ht="165" customHeight="1" x14ac:dyDescent="0.2">
      <c r="A236" s="3"/>
      <c r="B236" s="4" t="s">
        <v>1004</v>
      </c>
      <c r="C236" s="4" t="s">
        <v>2071</v>
      </c>
      <c r="D236" s="4" t="s">
        <v>2073</v>
      </c>
      <c r="E236" s="4" t="s">
        <v>326</v>
      </c>
      <c r="F236" s="4" t="s">
        <v>327</v>
      </c>
      <c r="G236" s="4" t="s">
        <v>331</v>
      </c>
      <c r="H236" s="4" t="s">
        <v>328</v>
      </c>
      <c r="I236" s="4" t="s">
        <v>332</v>
      </c>
      <c r="J236" s="4" t="s">
        <v>9</v>
      </c>
      <c r="K236" s="4" t="s">
        <v>838</v>
      </c>
      <c r="L236" s="4" t="s">
        <v>841</v>
      </c>
      <c r="M236" s="5" t="s">
        <v>735</v>
      </c>
      <c r="N236" s="4" t="s">
        <v>43</v>
      </c>
      <c r="O236" s="6">
        <v>17.399999999999999</v>
      </c>
      <c r="P236" s="6">
        <f>O236*Q236</f>
        <v>69.599999999999994</v>
      </c>
      <c r="Q236" s="4">
        <v>4</v>
      </c>
      <c r="R236" s="7">
        <f>ROUND($O236*$Q236,2)</f>
        <v>69.599999999999994</v>
      </c>
      <c r="S236" s="8">
        <v>8051518269658</v>
      </c>
    </row>
    <row r="237" spans="1:19" ht="165" customHeight="1" x14ac:dyDescent="0.2">
      <c r="A237" s="3"/>
      <c r="B237" s="4" t="s">
        <v>1005</v>
      </c>
      <c r="C237" s="4" t="s">
        <v>2071</v>
      </c>
      <c r="D237" s="4" t="s">
        <v>2073</v>
      </c>
      <c r="E237" s="4" t="s">
        <v>326</v>
      </c>
      <c r="F237" s="4" t="s">
        <v>327</v>
      </c>
      <c r="G237" s="4" t="s">
        <v>331</v>
      </c>
      <c r="H237" s="4" t="s">
        <v>328</v>
      </c>
      <c r="I237" s="4" t="s">
        <v>332</v>
      </c>
      <c r="J237" s="4" t="s">
        <v>10</v>
      </c>
      <c r="K237" s="4" t="s">
        <v>838</v>
      </c>
      <c r="L237" s="4" t="s">
        <v>841</v>
      </c>
      <c r="M237" s="5" t="s">
        <v>735</v>
      </c>
      <c r="N237" s="4" t="s">
        <v>43</v>
      </c>
      <c r="O237" s="6">
        <v>17.399999999999999</v>
      </c>
      <c r="P237" s="6">
        <f>O237*Q237</f>
        <v>34.799999999999997</v>
      </c>
      <c r="Q237" s="4">
        <v>2</v>
      </c>
      <c r="R237" s="7">
        <f>ROUND($O237*$Q237,2)</f>
        <v>34.799999999999997</v>
      </c>
      <c r="S237" s="8">
        <v>8051518269665</v>
      </c>
    </row>
    <row r="238" spans="1:19" ht="165" customHeight="1" x14ac:dyDescent="0.2">
      <c r="A238" s="9"/>
      <c r="B238" s="4" t="s">
        <v>1006</v>
      </c>
      <c r="C238" s="4" t="s">
        <v>2071</v>
      </c>
      <c r="D238" s="4" t="s">
        <v>2073</v>
      </c>
      <c r="E238" s="4" t="s">
        <v>326</v>
      </c>
      <c r="F238" s="4" t="s">
        <v>327</v>
      </c>
      <c r="G238" s="4" t="s">
        <v>333</v>
      </c>
      <c r="H238" s="4" t="s">
        <v>328</v>
      </c>
      <c r="I238" s="4" t="s">
        <v>334</v>
      </c>
      <c r="J238" s="4" t="s">
        <v>9</v>
      </c>
      <c r="K238" s="4" t="s">
        <v>838</v>
      </c>
      <c r="L238" s="4" t="s">
        <v>841</v>
      </c>
      <c r="M238" s="5" t="s">
        <v>735</v>
      </c>
      <c r="N238" s="4" t="s">
        <v>43</v>
      </c>
      <c r="O238" s="6">
        <v>17.399999999999999</v>
      </c>
      <c r="P238" s="6">
        <f>O238*Q238</f>
        <v>17.399999999999999</v>
      </c>
      <c r="Q238" s="4">
        <v>1</v>
      </c>
      <c r="R238" s="7">
        <f>ROUND($O238*$Q238,2)</f>
        <v>17.399999999999999</v>
      </c>
      <c r="S238" s="8">
        <v>8051518490007</v>
      </c>
    </row>
    <row r="239" spans="1:19" ht="165" customHeight="1" x14ac:dyDescent="0.2">
      <c r="A239" s="15"/>
      <c r="B239" s="4" t="s">
        <v>1888</v>
      </c>
      <c r="C239" s="4" t="s">
        <v>2071</v>
      </c>
      <c r="D239" s="4" t="s">
        <v>2073</v>
      </c>
      <c r="E239" s="4" t="s">
        <v>326</v>
      </c>
      <c r="F239" s="4" t="s">
        <v>172</v>
      </c>
      <c r="G239" s="4" t="s">
        <v>663</v>
      </c>
      <c r="H239" s="4" t="s">
        <v>328</v>
      </c>
      <c r="I239" s="4" t="s">
        <v>664</v>
      </c>
      <c r="J239" s="4" t="s">
        <v>7</v>
      </c>
      <c r="K239" s="4" t="s">
        <v>838</v>
      </c>
      <c r="L239" s="4" t="s">
        <v>841</v>
      </c>
      <c r="M239" s="5" t="s">
        <v>777</v>
      </c>
      <c r="N239" s="4" t="s">
        <v>69</v>
      </c>
      <c r="O239" s="6">
        <v>17</v>
      </c>
      <c r="P239" s="6">
        <f>O239*Q239</f>
        <v>17</v>
      </c>
      <c r="Q239" s="4">
        <v>1</v>
      </c>
      <c r="R239" s="7">
        <f>ROUND($O239*$Q239,2)</f>
        <v>17</v>
      </c>
      <c r="S239" s="8">
        <v>8054703890231</v>
      </c>
    </row>
    <row r="240" spans="1:19" ht="165" customHeight="1" x14ac:dyDescent="0.2">
      <c r="A240" s="15"/>
      <c r="B240" s="4" t="s">
        <v>1889</v>
      </c>
      <c r="C240" s="4" t="s">
        <v>2071</v>
      </c>
      <c r="D240" s="4" t="s">
        <v>2073</v>
      </c>
      <c r="E240" s="4" t="s">
        <v>326</v>
      </c>
      <c r="F240" s="4" t="s">
        <v>172</v>
      </c>
      <c r="G240" s="4" t="s">
        <v>663</v>
      </c>
      <c r="H240" s="4" t="s">
        <v>328</v>
      </c>
      <c r="I240" s="4" t="s">
        <v>664</v>
      </c>
      <c r="J240" s="4" t="s">
        <v>8</v>
      </c>
      <c r="K240" s="4" t="s">
        <v>838</v>
      </c>
      <c r="L240" s="4" t="s">
        <v>841</v>
      </c>
      <c r="M240" s="5" t="s">
        <v>777</v>
      </c>
      <c r="N240" s="4" t="s">
        <v>69</v>
      </c>
      <c r="O240" s="6">
        <v>17</v>
      </c>
      <c r="P240" s="6">
        <f>O240*Q240</f>
        <v>17</v>
      </c>
      <c r="Q240" s="4">
        <v>1</v>
      </c>
      <c r="R240" s="7">
        <f>ROUND($O240*$Q240,2)</f>
        <v>17</v>
      </c>
      <c r="S240" s="8">
        <v>8054703890248</v>
      </c>
    </row>
    <row r="241" spans="1:19" ht="165" customHeight="1" x14ac:dyDescent="0.2">
      <c r="A241" s="9"/>
      <c r="B241" s="4" t="s">
        <v>1269</v>
      </c>
      <c r="C241" s="4" t="s">
        <v>2070</v>
      </c>
      <c r="D241" s="4" t="s">
        <v>2073</v>
      </c>
      <c r="E241" s="4" t="s">
        <v>326</v>
      </c>
      <c r="F241" s="4" t="s">
        <v>407</v>
      </c>
      <c r="G241" s="4" t="s">
        <v>488</v>
      </c>
      <c r="H241" s="4" t="s">
        <v>328</v>
      </c>
      <c r="I241" s="4" t="s">
        <v>489</v>
      </c>
      <c r="J241" s="4" t="s">
        <v>7</v>
      </c>
      <c r="K241" s="4" t="s">
        <v>838</v>
      </c>
      <c r="L241" s="4" t="s">
        <v>841</v>
      </c>
      <c r="M241" s="5" t="s">
        <v>777</v>
      </c>
      <c r="N241" s="4" t="s">
        <v>43</v>
      </c>
      <c r="O241" s="6">
        <v>17</v>
      </c>
      <c r="P241" s="6">
        <f>O241*Q241</f>
        <v>85</v>
      </c>
      <c r="Q241" s="4">
        <v>5</v>
      </c>
      <c r="R241" s="7">
        <f>ROUND($O241*$Q241,2)</f>
        <v>85</v>
      </c>
      <c r="S241" s="8">
        <v>8054523475892</v>
      </c>
    </row>
    <row r="242" spans="1:19" ht="165" customHeight="1" x14ac:dyDescent="0.2">
      <c r="A242" s="9"/>
      <c r="B242" s="4" t="s">
        <v>1270</v>
      </c>
      <c r="C242" s="4" t="s">
        <v>2070</v>
      </c>
      <c r="D242" s="4" t="s">
        <v>2073</v>
      </c>
      <c r="E242" s="4" t="s">
        <v>326</v>
      </c>
      <c r="F242" s="4" t="s">
        <v>407</v>
      </c>
      <c r="G242" s="4" t="s">
        <v>488</v>
      </c>
      <c r="H242" s="4" t="s">
        <v>328</v>
      </c>
      <c r="I242" s="4" t="s">
        <v>489</v>
      </c>
      <c r="J242" s="4" t="s">
        <v>8</v>
      </c>
      <c r="K242" s="4" t="s">
        <v>838</v>
      </c>
      <c r="L242" s="4" t="s">
        <v>841</v>
      </c>
      <c r="M242" s="5" t="s">
        <v>777</v>
      </c>
      <c r="N242" s="4" t="s">
        <v>43</v>
      </c>
      <c r="O242" s="6">
        <v>17</v>
      </c>
      <c r="P242" s="6">
        <f>O242*Q242</f>
        <v>204</v>
      </c>
      <c r="Q242" s="4">
        <v>12</v>
      </c>
      <c r="R242" s="7">
        <f>ROUND($O242*$Q242,2)</f>
        <v>204</v>
      </c>
      <c r="S242" s="8">
        <v>8054523475908</v>
      </c>
    </row>
    <row r="243" spans="1:19" ht="165" customHeight="1" x14ac:dyDescent="0.2">
      <c r="A243" s="9"/>
      <c r="B243" s="4" t="s">
        <v>1271</v>
      </c>
      <c r="C243" s="4" t="s">
        <v>2070</v>
      </c>
      <c r="D243" s="4" t="s">
        <v>2073</v>
      </c>
      <c r="E243" s="4" t="s">
        <v>326</v>
      </c>
      <c r="F243" s="4" t="s">
        <v>407</v>
      </c>
      <c r="G243" s="4" t="s">
        <v>488</v>
      </c>
      <c r="H243" s="4" t="s">
        <v>328</v>
      </c>
      <c r="I243" s="4" t="s">
        <v>489</v>
      </c>
      <c r="J243" s="4" t="s">
        <v>9</v>
      </c>
      <c r="K243" s="4" t="s">
        <v>838</v>
      </c>
      <c r="L243" s="4" t="s">
        <v>841</v>
      </c>
      <c r="M243" s="5" t="s">
        <v>777</v>
      </c>
      <c r="N243" s="4" t="s">
        <v>43</v>
      </c>
      <c r="O243" s="6">
        <v>17</v>
      </c>
      <c r="P243" s="6">
        <f>O243*Q243</f>
        <v>255</v>
      </c>
      <c r="Q243" s="4">
        <v>15</v>
      </c>
      <c r="R243" s="7">
        <f>ROUND($O243*$Q243,2)</f>
        <v>255</v>
      </c>
      <c r="S243" s="8">
        <v>8054523475915</v>
      </c>
    </row>
    <row r="244" spans="1:19" ht="165" customHeight="1" x14ac:dyDescent="0.2">
      <c r="A244" s="9"/>
      <c r="B244" s="4" t="s">
        <v>1272</v>
      </c>
      <c r="C244" s="4" t="s">
        <v>2070</v>
      </c>
      <c r="D244" s="4" t="s">
        <v>2073</v>
      </c>
      <c r="E244" s="4" t="s">
        <v>326</v>
      </c>
      <c r="F244" s="4" t="s">
        <v>407</v>
      </c>
      <c r="G244" s="4" t="s">
        <v>488</v>
      </c>
      <c r="H244" s="4" t="s">
        <v>328</v>
      </c>
      <c r="I244" s="4" t="s">
        <v>489</v>
      </c>
      <c r="J244" s="4" t="s">
        <v>10</v>
      </c>
      <c r="K244" s="4" t="s">
        <v>838</v>
      </c>
      <c r="L244" s="4" t="s">
        <v>841</v>
      </c>
      <c r="M244" s="5" t="s">
        <v>777</v>
      </c>
      <c r="N244" s="4" t="s">
        <v>43</v>
      </c>
      <c r="O244" s="6">
        <v>17</v>
      </c>
      <c r="P244" s="6">
        <f>O244*Q244</f>
        <v>17</v>
      </c>
      <c r="Q244" s="4">
        <v>1</v>
      </c>
      <c r="R244" s="7">
        <f>ROUND($O244*$Q244,2)</f>
        <v>17</v>
      </c>
      <c r="S244" s="8">
        <v>8054523475922</v>
      </c>
    </row>
    <row r="245" spans="1:19" ht="165" customHeight="1" x14ac:dyDescent="0.2">
      <c r="A245" s="3"/>
      <c r="B245" s="4" t="s">
        <v>1273</v>
      </c>
      <c r="C245" s="4" t="s">
        <v>2070</v>
      </c>
      <c r="D245" s="4" t="s">
        <v>2073</v>
      </c>
      <c r="E245" s="4" t="s">
        <v>326</v>
      </c>
      <c r="F245" s="4" t="s">
        <v>407</v>
      </c>
      <c r="G245" s="4" t="s">
        <v>490</v>
      </c>
      <c r="H245" s="4" t="s">
        <v>328</v>
      </c>
      <c r="I245" s="4" t="s">
        <v>491</v>
      </c>
      <c r="J245" s="4" t="s">
        <v>7</v>
      </c>
      <c r="K245" s="4" t="s">
        <v>838</v>
      </c>
      <c r="L245" s="4" t="s">
        <v>841</v>
      </c>
      <c r="M245" s="5" t="s">
        <v>777</v>
      </c>
      <c r="N245" s="4" t="s">
        <v>43</v>
      </c>
      <c r="O245" s="6">
        <v>17</v>
      </c>
      <c r="P245" s="6">
        <f>O245*Q245</f>
        <v>51</v>
      </c>
      <c r="Q245" s="4">
        <v>3</v>
      </c>
      <c r="R245" s="7">
        <f>ROUND($O245*$Q245,2)</f>
        <v>51</v>
      </c>
      <c r="S245" s="8">
        <v>8059596422590</v>
      </c>
    </row>
    <row r="246" spans="1:19" ht="165" customHeight="1" x14ac:dyDescent="0.2">
      <c r="A246" s="3"/>
      <c r="B246" s="4" t="s">
        <v>1274</v>
      </c>
      <c r="C246" s="4" t="s">
        <v>2070</v>
      </c>
      <c r="D246" s="4" t="s">
        <v>2073</v>
      </c>
      <c r="E246" s="4" t="s">
        <v>326</v>
      </c>
      <c r="F246" s="4" t="s">
        <v>407</v>
      </c>
      <c r="G246" s="4" t="s">
        <v>490</v>
      </c>
      <c r="H246" s="4" t="s">
        <v>328</v>
      </c>
      <c r="I246" s="4" t="s">
        <v>491</v>
      </c>
      <c r="J246" s="4" t="s">
        <v>8</v>
      </c>
      <c r="K246" s="4" t="s">
        <v>838</v>
      </c>
      <c r="L246" s="4" t="s">
        <v>841</v>
      </c>
      <c r="M246" s="5" t="s">
        <v>777</v>
      </c>
      <c r="N246" s="4" t="s">
        <v>43</v>
      </c>
      <c r="O246" s="6">
        <v>17</v>
      </c>
      <c r="P246" s="6">
        <f>O246*Q246</f>
        <v>170</v>
      </c>
      <c r="Q246" s="4">
        <v>10</v>
      </c>
      <c r="R246" s="7">
        <f>ROUND($O246*$Q246,2)</f>
        <v>170</v>
      </c>
      <c r="S246" s="8">
        <v>8059596422606</v>
      </c>
    </row>
    <row r="247" spans="1:19" ht="165" customHeight="1" x14ac:dyDescent="0.2">
      <c r="A247" s="3"/>
      <c r="B247" s="4" t="s">
        <v>1275</v>
      </c>
      <c r="C247" s="4" t="s">
        <v>2070</v>
      </c>
      <c r="D247" s="4" t="s">
        <v>2073</v>
      </c>
      <c r="E247" s="4" t="s">
        <v>326</v>
      </c>
      <c r="F247" s="4" t="s">
        <v>407</v>
      </c>
      <c r="G247" s="4" t="s">
        <v>490</v>
      </c>
      <c r="H247" s="4" t="s">
        <v>328</v>
      </c>
      <c r="I247" s="4" t="s">
        <v>491</v>
      </c>
      <c r="J247" s="4" t="s">
        <v>9</v>
      </c>
      <c r="K247" s="4" t="s">
        <v>838</v>
      </c>
      <c r="L247" s="4" t="s">
        <v>841</v>
      </c>
      <c r="M247" s="5" t="s">
        <v>777</v>
      </c>
      <c r="N247" s="4" t="s">
        <v>43</v>
      </c>
      <c r="O247" s="6">
        <v>17</v>
      </c>
      <c r="P247" s="6">
        <f>O247*Q247</f>
        <v>85</v>
      </c>
      <c r="Q247" s="4">
        <v>5</v>
      </c>
      <c r="R247" s="7">
        <f>ROUND($O247*$Q247,2)</f>
        <v>85</v>
      </c>
      <c r="S247" s="8">
        <v>8059596422613</v>
      </c>
    </row>
    <row r="248" spans="1:19" ht="165" customHeight="1" x14ac:dyDescent="0.2">
      <c r="A248" s="3"/>
      <c r="B248" s="4" t="s">
        <v>1276</v>
      </c>
      <c r="C248" s="4" t="s">
        <v>2070</v>
      </c>
      <c r="D248" s="4" t="s">
        <v>2073</v>
      </c>
      <c r="E248" s="4" t="s">
        <v>326</v>
      </c>
      <c r="F248" s="4" t="s">
        <v>407</v>
      </c>
      <c r="G248" s="4" t="s">
        <v>490</v>
      </c>
      <c r="H248" s="4" t="s">
        <v>328</v>
      </c>
      <c r="I248" s="4" t="s">
        <v>491</v>
      </c>
      <c r="J248" s="4" t="s">
        <v>10</v>
      </c>
      <c r="K248" s="4" t="s">
        <v>838</v>
      </c>
      <c r="L248" s="4" t="s">
        <v>841</v>
      </c>
      <c r="M248" s="5" t="s">
        <v>777</v>
      </c>
      <c r="N248" s="4" t="s">
        <v>43</v>
      </c>
      <c r="O248" s="6">
        <v>17</v>
      </c>
      <c r="P248" s="6">
        <f>O248*Q248</f>
        <v>51</v>
      </c>
      <c r="Q248" s="4">
        <v>3</v>
      </c>
      <c r="R248" s="7">
        <f>ROUND($O248*$Q248,2)</f>
        <v>51</v>
      </c>
      <c r="S248" s="8">
        <v>8059596422620</v>
      </c>
    </row>
    <row r="249" spans="1:19" ht="165" customHeight="1" x14ac:dyDescent="0.2">
      <c r="A249" s="3"/>
      <c r="B249" s="4" t="s">
        <v>1277</v>
      </c>
      <c r="C249" s="4" t="s">
        <v>2070</v>
      </c>
      <c r="D249" s="4" t="s">
        <v>2073</v>
      </c>
      <c r="E249" s="4" t="s">
        <v>326</v>
      </c>
      <c r="F249" s="4" t="s">
        <v>407</v>
      </c>
      <c r="G249" s="4" t="s">
        <v>492</v>
      </c>
      <c r="H249" s="4" t="s">
        <v>328</v>
      </c>
      <c r="I249" s="4" t="s">
        <v>493</v>
      </c>
      <c r="J249" s="4" t="s">
        <v>7</v>
      </c>
      <c r="K249" s="4" t="s">
        <v>838</v>
      </c>
      <c r="L249" s="4" t="s">
        <v>841</v>
      </c>
      <c r="M249" s="5" t="s">
        <v>777</v>
      </c>
      <c r="N249" s="4" t="s">
        <v>43</v>
      </c>
      <c r="O249" s="6">
        <v>17</v>
      </c>
      <c r="P249" s="6">
        <f>O249*Q249</f>
        <v>34</v>
      </c>
      <c r="Q249" s="4">
        <v>2</v>
      </c>
      <c r="R249" s="7">
        <f>ROUND($O249*$Q249,2)</f>
        <v>34</v>
      </c>
      <c r="S249" s="8">
        <v>8059596422637</v>
      </c>
    </row>
    <row r="250" spans="1:19" ht="165" customHeight="1" x14ac:dyDescent="0.2">
      <c r="A250" s="3"/>
      <c r="B250" s="4" t="s">
        <v>1278</v>
      </c>
      <c r="C250" s="4" t="s">
        <v>2070</v>
      </c>
      <c r="D250" s="4" t="s">
        <v>2073</v>
      </c>
      <c r="E250" s="4" t="s">
        <v>326</v>
      </c>
      <c r="F250" s="4" t="s">
        <v>407</v>
      </c>
      <c r="G250" s="4" t="s">
        <v>492</v>
      </c>
      <c r="H250" s="4" t="s">
        <v>328</v>
      </c>
      <c r="I250" s="4" t="s">
        <v>493</v>
      </c>
      <c r="J250" s="4" t="s">
        <v>8</v>
      </c>
      <c r="K250" s="4" t="s">
        <v>838</v>
      </c>
      <c r="L250" s="4" t="s">
        <v>841</v>
      </c>
      <c r="M250" s="5" t="s">
        <v>777</v>
      </c>
      <c r="N250" s="4" t="s">
        <v>43</v>
      </c>
      <c r="O250" s="6">
        <v>17</v>
      </c>
      <c r="P250" s="6">
        <f>O250*Q250</f>
        <v>119</v>
      </c>
      <c r="Q250" s="4">
        <v>7</v>
      </c>
      <c r="R250" s="7">
        <f>ROUND($O250*$Q250,2)</f>
        <v>119</v>
      </c>
      <c r="S250" s="8">
        <v>8059596422644</v>
      </c>
    </row>
    <row r="251" spans="1:19" ht="165" customHeight="1" x14ac:dyDescent="0.2">
      <c r="A251" s="3"/>
      <c r="B251" s="4" t="s">
        <v>1279</v>
      </c>
      <c r="C251" s="4" t="s">
        <v>2070</v>
      </c>
      <c r="D251" s="4" t="s">
        <v>2073</v>
      </c>
      <c r="E251" s="4" t="s">
        <v>326</v>
      </c>
      <c r="F251" s="4" t="s">
        <v>407</v>
      </c>
      <c r="G251" s="4" t="s">
        <v>492</v>
      </c>
      <c r="H251" s="4" t="s">
        <v>328</v>
      </c>
      <c r="I251" s="4" t="s">
        <v>493</v>
      </c>
      <c r="J251" s="4" t="s">
        <v>9</v>
      </c>
      <c r="K251" s="4" t="s">
        <v>838</v>
      </c>
      <c r="L251" s="4" t="s">
        <v>841</v>
      </c>
      <c r="M251" s="5" t="s">
        <v>777</v>
      </c>
      <c r="N251" s="4" t="s">
        <v>43</v>
      </c>
      <c r="O251" s="6">
        <v>17</v>
      </c>
      <c r="P251" s="6">
        <f>O251*Q251</f>
        <v>272</v>
      </c>
      <c r="Q251" s="4">
        <v>16</v>
      </c>
      <c r="R251" s="7">
        <f>ROUND($O251*$Q251,2)</f>
        <v>272</v>
      </c>
      <c r="S251" s="8">
        <v>8059596422651</v>
      </c>
    </row>
    <row r="252" spans="1:19" ht="165" customHeight="1" x14ac:dyDescent="0.2">
      <c r="A252" s="9"/>
      <c r="B252" s="4" t="s">
        <v>1280</v>
      </c>
      <c r="C252" s="4" t="s">
        <v>2070</v>
      </c>
      <c r="D252" s="4" t="s">
        <v>2073</v>
      </c>
      <c r="E252" s="4" t="s">
        <v>326</v>
      </c>
      <c r="F252" s="4" t="s">
        <v>407</v>
      </c>
      <c r="G252" s="4" t="s">
        <v>494</v>
      </c>
      <c r="H252" s="4" t="s">
        <v>328</v>
      </c>
      <c r="I252" s="4" t="s">
        <v>495</v>
      </c>
      <c r="J252" s="4" t="s">
        <v>7</v>
      </c>
      <c r="K252" s="4" t="s">
        <v>838</v>
      </c>
      <c r="L252" s="4" t="s">
        <v>841</v>
      </c>
      <c r="M252" s="5" t="s">
        <v>777</v>
      </c>
      <c r="N252" s="4" t="s">
        <v>43</v>
      </c>
      <c r="O252" s="6">
        <v>17</v>
      </c>
      <c r="P252" s="6">
        <f>O252*Q252</f>
        <v>51</v>
      </c>
      <c r="Q252" s="4">
        <v>3</v>
      </c>
      <c r="R252" s="7">
        <f>ROUND($O252*$Q252,2)</f>
        <v>51</v>
      </c>
      <c r="S252" s="8">
        <v>8059596422675</v>
      </c>
    </row>
    <row r="253" spans="1:19" ht="165" customHeight="1" x14ac:dyDescent="0.2">
      <c r="A253" s="9"/>
      <c r="B253" s="4" t="s">
        <v>1281</v>
      </c>
      <c r="C253" s="4" t="s">
        <v>2070</v>
      </c>
      <c r="D253" s="4" t="s">
        <v>2073</v>
      </c>
      <c r="E253" s="4" t="s">
        <v>326</v>
      </c>
      <c r="F253" s="4" t="s">
        <v>407</v>
      </c>
      <c r="G253" s="4" t="s">
        <v>494</v>
      </c>
      <c r="H253" s="4" t="s">
        <v>328</v>
      </c>
      <c r="I253" s="4" t="s">
        <v>495</v>
      </c>
      <c r="J253" s="4" t="s">
        <v>8</v>
      </c>
      <c r="K253" s="4" t="s">
        <v>838</v>
      </c>
      <c r="L253" s="4" t="s">
        <v>841</v>
      </c>
      <c r="M253" s="5" t="s">
        <v>777</v>
      </c>
      <c r="N253" s="4" t="s">
        <v>43</v>
      </c>
      <c r="O253" s="6">
        <v>17</v>
      </c>
      <c r="P253" s="6">
        <f>O253*Q253</f>
        <v>170</v>
      </c>
      <c r="Q253" s="4">
        <v>10</v>
      </c>
      <c r="R253" s="7">
        <f>ROUND($O253*$Q253,2)</f>
        <v>170</v>
      </c>
      <c r="S253" s="8">
        <v>8059596422682</v>
      </c>
    </row>
    <row r="254" spans="1:19" ht="165" customHeight="1" x14ac:dyDescent="0.2">
      <c r="A254" s="9"/>
      <c r="B254" s="4" t="s">
        <v>1282</v>
      </c>
      <c r="C254" s="4" t="s">
        <v>2070</v>
      </c>
      <c r="D254" s="4" t="s">
        <v>2073</v>
      </c>
      <c r="E254" s="4" t="s">
        <v>326</v>
      </c>
      <c r="F254" s="4" t="s">
        <v>407</v>
      </c>
      <c r="G254" s="4" t="s">
        <v>494</v>
      </c>
      <c r="H254" s="4" t="s">
        <v>328</v>
      </c>
      <c r="I254" s="4" t="s">
        <v>495</v>
      </c>
      <c r="J254" s="4" t="s">
        <v>9</v>
      </c>
      <c r="K254" s="4" t="s">
        <v>838</v>
      </c>
      <c r="L254" s="4" t="s">
        <v>841</v>
      </c>
      <c r="M254" s="5" t="s">
        <v>777</v>
      </c>
      <c r="N254" s="4" t="s">
        <v>43</v>
      </c>
      <c r="O254" s="6">
        <v>17</v>
      </c>
      <c r="P254" s="6">
        <f>O254*Q254</f>
        <v>51</v>
      </c>
      <c r="Q254" s="4">
        <v>3</v>
      </c>
      <c r="R254" s="7">
        <f>ROUND($O254*$Q254,2)</f>
        <v>51</v>
      </c>
      <c r="S254" s="8">
        <v>8059596422699</v>
      </c>
    </row>
    <row r="255" spans="1:19" ht="165" customHeight="1" x14ac:dyDescent="0.2">
      <c r="A255" s="15"/>
      <c r="B255" s="4" t="s">
        <v>1837</v>
      </c>
      <c r="C255" s="4" t="s">
        <v>2071</v>
      </c>
      <c r="D255" s="4" t="s">
        <v>2073</v>
      </c>
      <c r="E255" s="4" t="s">
        <v>645</v>
      </c>
      <c r="F255" s="4" t="s">
        <v>646</v>
      </c>
      <c r="G255" s="4" t="s">
        <v>187</v>
      </c>
      <c r="H255" s="4" t="s">
        <v>244</v>
      </c>
      <c r="I255" s="4" t="s">
        <v>188</v>
      </c>
      <c r="J255" s="4" t="s">
        <v>8</v>
      </c>
      <c r="K255" s="4" t="s">
        <v>838</v>
      </c>
      <c r="L255" s="4" t="s">
        <v>841</v>
      </c>
      <c r="M255" s="5" t="s">
        <v>712</v>
      </c>
      <c r="N255" s="4" t="s">
        <v>69</v>
      </c>
      <c r="O255" s="6">
        <v>21.3</v>
      </c>
      <c r="P255" s="6">
        <f>O255*Q255</f>
        <v>21.3</v>
      </c>
      <c r="Q255" s="4">
        <v>1</v>
      </c>
      <c r="R255" s="7">
        <f>ROUND($O255*$Q255,2)</f>
        <v>21.3</v>
      </c>
      <c r="S255" s="8">
        <v>8054524836890</v>
      </c>
    </row>
    <row r="256" spans="1:19" ht="165" customHeight="1" x14ac:dyDescent="0.2">
      <c r="A256" s="3"/>
      <c r="B256" s="4" t="s">
        <v>984</v>
      </c>
      <c r="C256" s="4" t="s">
        <v>2071</v>
      </c>
      <c r="D256" s="4" t="s">
        <v>2073</v>
      </c>
      <c r="E256" s="4" t="s">
        <v>88</v>
      </c>
      <c r="F256" s="4" t="s">
        <v>315</v>
      </c>
      <c r="G256" s="4" t="s">
        <v>316</v>
      </c>
      <c r="H256" s="4" t="s">
        <v>244</v>
      </c>
      <c r="I256" s="4" t="s">
        <v>239</v>
      </c>
      <c r="J256" s="4" t="s">
        <v>8</v>
      </c>
      <c r="K256" s="4" t="s">
        <v>838</v>
      </c>
      <c r="L256" s="4" t="s">
        <v>841</v>
      </c>
      <c r="M256" s="5" t="s">
        <v>712</v>
      </c>
      <c r="N256" s="4" t="s">
        <v>219</v>
      </c>
      <c r="O256" s="6">
        <v>19.600000000000001</v>
      </c>
      <c r="P256" s="6">
        <f>O256*Q256</f>
        <v>19.600000000000001</v>
      </c>
      <c r="Q256" s="4">
        <v>1</v>
      </c>
      <c r="R256" s="7">
        <f>ROUND($O256*$Q256,2)</f>
        <v>19.600000000000001</v>
      </c>
      <c r="S256" s="8">
        <v>8051518492919</v>
      </c>
    </row>
    <row r="257" spans="1:19" ht="165" customHeight="1" x14ac:dyDescent="0.2">
      <c r="A257" s="3"/>
      <c r="B257" s="4" t="s">
        <v>896</v>
      </c>
      <c r="C257" s="4" t="s">
        <v>2070</v>
      </c>
      <c r="D257" s="4" t="s">
        <v>2073</v>
      </c>
      <c r="E257" s="4" t="s">
        <v>88</v>
      </c>
      <c r="F257" s="4" t="s">
        <v>253</v>
      </c>
      <c r="G257" s="4" t="s">
        <v>22</v>
      </c>
      <c r="H257" s="4" t="s">
        <v>244</v>
      </c>
      <c r="I257" s="4" t="s">
        <v>23</v>
      </c>
      <c r="J257" s="4" t="s">
        <v>7</v>
      </c>
      <c r="K257" s="4" t="s">
        <v>838</v>
      </c>
      <c r="L257" s="4" t="s">
        <v>841</v>
      </c>
      <c r="M257" s="5" t="s">
        <v>712</v>
      </c>
      <c r="N257" s="4" t="s">
        <v>46</v>
      </c>
      <c r="O257" s="6">
        <v>19.600000000000001</v>
      </c>
      <c r="P257" s="6">
        <f>O257*Q257</f>
        <v>78.400000000000006</v>
      </c>
      <c r="Q257" s="4">
        <v>4</v>
      </c>
      <c r="R257" s="7">
        <f>ROUND($O257*$Q257,2)</f>
        <v>78.400000000000006</v>
      </c>
      <c r="S257" s="8">
        <v>8057015505879</v>
      </c>
    </row>
    <row r="258" spans="1:19" ht="165" customHeight="1" x14ac:dyDescent="0.2">
      <c r="A258" s="3"/>
      <c r="B258" s="4" t="s">
        <v>897</v>
      </c>
      <c r="C258" s="4" t="s">
        <v>2070</v>
      </c>
      <c r="D258" s="4" t="s">
        <v>2073</v>
      </c>
      <c r="E258" s="4" t="s">
        <v>88</v>
      </c>
      <c r="F258" s="4" t="s">
        <v>253</v>
      </c>
      <c r="G258" s="4" t="s">
        <v>22</v>
      </c>
      <c r="H258" s="4" t="s">
        <v>244</v>
      </c>
      <c r="I258" s="4" t="s">
        <v>23</v>
      </c>
      <c r="J258" s="4" t="s">
        <v>8</v>
      </c>
      <c r="K258" s="4" t="s">
        <v>838</v>
      </c>
      <c r="L258" s="4" t="s">
        <v>841</v>
      </c>
      <c r="M258" s="5" t="s">
        <v>712</v>
      </c>
      <c r="N258" s="4" t="s">
        <v>46</v>
      </c>
      <c r="O258" s="6">
        <v>19.600000000000001</v>
      </c>
      <c r="P258" s="6">
        <f>O258*Q258</f>
        <v>39.200000000000003</v>
      </c>
      <c r="Q258" s="4">
        <v>2</v>
      </c>
      <c r="R258" s="7">
        <f>ROUND($O258*$Q258,2)</f>
        <v>39.200000000000003</v>
      </c>
      <c r="S258" s="8">
        <v>8057015505886</v>
      </c>
    </row>
    <row r="259" spans="1:19" ht="165" customHeight="1" x14ac:dyDescent="0.2">
      <c r="A259" s="3"/>
      <c r="B259" s="4" t="s">
        <v>898</v>
      </c>
      <c r="C259" s="4" t="s">
        <v>2070</v>
      </c>
      <c r="D259" s="4" t="s">
        <v>2073</v>
      </c>
      <c r="E259" s="4" t="s">
        <v>88</v>
      </c>
      <c r="F259" s="4" t="s">
        <v>253</v>
      </c>
      <c r="G259" s="4" t="s">
        <v>22</v>
      </c>
      <c r="H259" s="4" t="s">
        <v>244</v>
      </c>
      <c r="I259" s="4" t="s">
        <v>23</v>
      </c>
      <c r="J259" s="4" t="s">
        <v>9</v>
      </c>
      <c r="K259" s="4" t="s">
        <v>838</v>
      </c>
      <c r="L259" s="4" t="s">
        <v>841</v>
      </c>
      <c r="M259" s="5" t="s">
        <v>712</v>
      </c>
      <c r="N259" s="4" t="s">
        <v>46</v>
      </c>
      <c r="O259" s="6">
        <v>19.600000000000001</v>
      </c>
      <c r="P259" s="6">
        <f>O259*Q259</f>
        <v>78.400000000000006</v>
      </c>
      <c r="Q259" s="4">
        <v>4</v>
      </c>
      <c r="R259" s="7">
        <f>ROUND($O259*$Q259,2)</f>
        <v>78.400000000000006</v>
      </c>
      <c r="S259" s="8">
        <v>8057015505893</v>
      </c>
    </row>
    <row r="260" spans="1:19" ht="165" customHeight="1" x14ac:dyDescent="0.2">
      <c r="A260" s="3"/>
      <c r="B260" s="4" t="s">
        <v>899</v>
      </c>
      <c r="C260" s="4" t="s">
        <v>2070</v>
      </c>
      <c r="D260" s="4" t="s">
        <v>2073</v>
      </c>
      <c r="E260" s="4" t="s">
        <v>88</v>
      </c>
      <c r="F260" s="4" t="s">
        <v>254</v>
      </c>
      <c r="G260" s="4" t="s">
        <v>1</v>
      </c>
      <c r="H260" s="4" t="s">
        <v>244</v>
      </c>
      <c r="I260" s="4" t="s">
        <v>14</v>
      </c>
      <c r="J260" s="4" t="s">
        <v>9</v>
      </c>
      <c r="K260" s="4" t="s">
        <v>838</v>
      </c>
      <c r="L260" s="4" t="s">
        <v>841</v>
      </c>
      <c r="M260" s="5" t="s">
        <v>712</v>
      </c>
      <c r="N260" s="4" t="s">
        <v>43</v>
      </c>
      <c r="O260" s="6">
        <v>19.600000000000001</v>
      </c>
      <c r="P260" s="6">
        <f>O260*Q260</f>
        <v>196</v>
      </c>
      <c r="Q260" s="4">
        <v>10</v>
      </c>
      <c r="R260" s="7">
        <f>ROUND($O260*$Q260,2)</f>
        <v>196</v>
      </c>
      <c r="S260" s="8">
        <v>8057015506012</v>
      </c>
    </row>
    <row r="261" spans="1:19" ht="165" customHeight="1" x14ac:dyDescent="0.2">
      <c r="A261" s="3"/>
      <c r="B261" s="4" t="s">
        <v>900</v>
      </c>
      <c r="C261" s="4" t="s">
        <v>2070</v>
      </c>
      <c r="D261" s="4" t="s">
        <v>2073</v>
      </c>
      <c r="E261" s="4" t="s">
        <v>88</v>
      </c>
      <c r="F261" s="4" t="s">
        <v>243</v>
      </c>
      <c r="G261" s="4" t="s">
        <v>1</v>
      </c>
      <c r="H261" s="4" t="s">
        <v>244</v>
      </c>
      <c r="I261" s="4" t="s">
        <v>14</v>
      </c>
      <c r="J261" s="4" t="s">
        <v>7</v>
      </c>
      <c r="K261" s="4" t="s">
        <v>838</v>
      </c>
      <c r="L261" s="4" t="s">
        <v>841</v>
      </c>
      <c r="M261" s="5" t="s">
        <v>712</v>
      </c>
      <c r="N261" s="4" t="s">
        <v>245</v>
      </c>
      <c r="O261" s="6">
        <v>19.600000000000001</v>
      </c>
      <c r="P261" s="6">
        <f>O261*Q261</f>
        <v>58.800000000000004</v>
      </c>
      <c r="Q261" s="4">
        <v>3</v>
      </c>
      <c r="R261" s="7">
        <f>ROUND($O261*$Q261,2)</f>
        <v>58.8</v>
      </c>
      <c r="S261" s="8">
        <v>8057015761879</v>
      </c>
    </row>
    <row r="262" spans="1:19" ht="165" customHeight="1" x14ac:dyDescent="0.2">
      <c r="A262" s="3"/>
      <c r="B262" s="4" t="s">
        <v>901</v>
      </c>
      <c r="C262" s="4" t="s">
        <v>2070</v>
      </c>
      <c r="D262" s="4" t="s">
        <v>2073</v>
      </c>
      <c r="E262" s="4" t="s">
        <v>88</v>
      </c>
      <c r="F262" s="4" t="s">
        <v>243</v>
      </c>
      <c r="G262" s="4" t="s">
        <v>1</v>
      </c>
      <c r="H262" s="4" t="s">
        <v>244</v>
      </c>
      <c r="I262" s="4" t="s">
        <v>14</v>
      </c>
      <c r="J262" s="4" t="s">
        <v>8</v>
      </c>
      <c r="K262" s="4" t="s">
        <v>838</v>
      </c>
      <c r="L262" s="4" t="s">
        <v>841</v>
      </c>
      <c r="M262" s="5" t="s">
        <v>712</v>
      </c>
      <c r="N262" s="4" t="s">
        <v>245</v>
      </c>
      <c r="O262" s="6">
        <v>19.600000000000001</v>
      </c>
      <c r="P262" s="6">
        <f>O262*Q262</f>
        <v>58.800000000000004</v>
      </c>
      <c r="Q262" s="4">
        <v>3</v>
      </c>
      <c r="R262" s="7">
        <f>ROUND($O262*$Q262,2)</f>
        <v>58.8</v>
      </c>
      <c r="S262" s="8">
        <v>8057015761886</v>
      </c>
    </row>
    <row r="263" spans="1:19" ht="165" customHeight="1" x14ac:dyDescent="0.2">
      <c r="A263" s="3"/>
      <c r="B263" s="4" t="s">
        <v>902</v>
      </c>
      <c r="C263" s="4" t="s">
        <v>2070</v>
      </c>
      <c r="D263" s="4" t="s">
        <v>2073</v>
      </c>
      <c r="E263" s="4" t="s">
        <v>88</v>
      </c>
      <c r="F263" s="4" t="s">
        <v>243</v>
      </c>
      <c r="G263" s="4" t="s">
        <v>1</v>
      </c>
      <c r="H263" s="4" t="s">
        <v>244</v>
      </c>
      <c r="I263" s="4" t="s">
        <v>14</v>
      </c>
      <c r="J263" s="4" t="s">
        <v>9</v>
      </c>
      <c r="K263" s="4" t="s">
        <v>838</v>
      </c>
      <c r="L263" s="4" t="s">
        <v>841</v>
      </c>
      <c r="M263" s="5" t="s">
        <v>712</v>
      </c>
      <c r="N263" s="4" t="s">
        <v>245</v>
      </c>
      <c r="O263" s="6">
        <v>19.600000000000001</v>
      </c>
      <c r="P263" s="6">
        <f>O263*Q263</f>
        <v>78.400000000000006</v>
      </c>
      <c r="Q263" s="4">
        <v>4</v>
      </c>
      <c r="R263" s="7">
        <f>ROUND($O263*$Q263,2)</f>
        <v>78.400000000000006</v>
      </c>
      <c r="S263" s="8">
        <v>8057015761893</v>
      </c>
    </row>
    <row r="264" spans="1:19" ht="165" customHeight="1" x14ac:dyDescent="0.2">
      <c r="A264" s="3"/>
      <c r="B264" s="4" t="s">
        <v>903</v>
      </c>
      <c r="C264" s="4" t="s">
        <v>2070</v>
      </c>
      <c r="D264" s="4" t="s">
        <v>2073</v>
      </c>
      <c r="E264" s="4" t="s">
        <v>88</v>
      </c>
      <c r="F264" s="4" t="s">
        <v>243</v>
      </c>
      <c r="G264" s="4" t="s">
        <v>1</v>
      </c>
      <c r="H264" s="4" t="s">
        <v>244</v>
      </c>
      <c r="I264" s="4" t="s">
        <v>14</v>
      </c>
      <c r="J264" s="4" t="s">
        <v>10</v>
      </c>
      <c r="K264" s="4" t="s">
        <v>838</v>
      </c>
      <c r="L264" s="4" t="s">
        <v>841</v>
      </c>
      <c r="M264" s="5" t="s">
        <v>712</v>
      </c>
      <c r="N264" s="4" t="s">
        <v>245</v>
      </c>
      <c r="O264" s="6">
        <v>19.600000000000001</v>
      </c>
      <c r="P264" s="6">
        <f>O264*Q264</f>
        <v>19.600000000000001</v>
      </c>
      <c r="Q264" s="4">
        <v>1</v>
      </c>
      <c r="R264" s="7">
        <f>ROUND($O264*$Q264,2)</f>
        <v>19.600000000000001</v>
      </c>
      <c r="S264" s="8">
        <v>8057015761909</v>
      </c>
    </row>
    <row r="265" spans="1:19" ht="165" customHeight="1" x14ac:dyDescent="0.2">
      <c r="A265" s="3"/>
      <c r="B265" s="4" t="s">
        <v>904</v>
      </c>
      <c r="C265" s="4" t="s">
        <v>2070</v>
      </c>
      <c r="D265" s="4" t="s">
        <v>2073</v>
      </c>
      <c r="E265" s="4" t="s">
        <v>88</v>
      </c>
      <c r="F265" s="4" t="s">
        <v>243</v>
      </c>
      <c r="G265" s="4" t="s">
        <v>84</v>
      </c>
      <c r="H265" s="4" t="s">
        <v>244</v>
      </c>
      <c r="I265" s="4" t="s">
        <v>36</v>
      </c>
      <c r="J265" s="4" t="s">
        <v>7</v>
      </c>
      <c r="K265" s="4" t="s">
        <v>838</v>
      </c>
      <c r="L265" s="4" t="s">
        <v>841</v>
      </c>
      <c r="M265" s="5" t="s">
        <v>712</v>
      </c>
      <c r="N265" s="4" t="s">
        <v>245</v>
      </c>
      <c r="O265" s="6">
        <v>19.600000000000001</v>
      </c>
      <c r="P265" s="6">
        <f>O265*Q265</f>
        <v>58.800000000000004</v>
      </c>
      <c r="Q265" s="4">
        <v>3</v>
      </c>
      <c r="R265" s="7">
        <f>ROUND($O265*$Q265,2)</f>
        <v>58.8</v>
      </c>
      <c r="S265" s="8">
        <v>8057015761916</v>
      </c>
    </row>
    <row r="266" spans="1:19" ht="165" customHeight="1" x14ac:dyDescent="0.2">
      <c r="A266" s="3"/>
      <c r="B266" s="4" t="s">
        <v>905</v>
      </c>
      <c r="C266" s="4" t="s">
        <v>2070</v>
      </c>
      <c r="D266" s="4" t="s">
        <v>2073</v>
      </c>
      <c r="E266" s="4" t="s">
        <v>88</v>
      </c>
      <c r="F266" s="4" t="s">
        <v>243</v>
      </c>
      <c r="G266" s="4" t="s">
        <v>84</v>
      </c>
      <c r="H266" s="4" t="s">
        <v>244</v>
      </c>
      <c r="I266" s="4" t="s">
        <v>36</v>
      </c>
      <c r="J266" s="4" t="s">
        <v>8</v>
      </c>
      <c r="K266" s="4" t="s">
        <v>838</v>
      </c>
      <c r="L266" s="4" t="s">
        <v>841</v>
      </c>
      <c r="M266" s="5" t="s">
        <v>712</v>
      </c>
      <c r="N266" s="4" t="s">
        <v>245</v>
      </c>
      <c r="O266" s="6">
        <v>19.600000000000001</v>
      </c>
      <c r="P266" s="6">
        <f>O266*Q266</f>
        <v>39.200000000000003</v>
      </c>
      <c r="Q266" s="4">
        <v>2</v>
      </c>
      <c r="R266" s="7">
        <f>ROUND($O266*$Q266,2)</f>
        <v>39.200000000000003</v>
      </c>
      <c r="S266" s="8">
        <v>8057015761923</v>
      </c>
    </row>
    <row r="267" spans="1:19" ht="165" customHeight="1" x14ac:dyDescent="0.2">
      <c r="A267" s="3"/>
      <c r="B267" s="4" t="s">
        <v>906</v>
      </c>
      <c r="C267" s="4" t="s">
        <v>2070</v>
      </c>
      <c r="D267" s="4" t="s">
        <v>2073</v>
      </c>
      <c r="E267" s="4" t="s">
        <v>88</v>
      </c>
      <c r="F267" s="4" t="s">
        <v>243</v>
      </c>
      <c r="G267" s="4" t="s">
        <v>84</v>
      </c>
      <c r="H267" s="4" t="s">
        <v>244</v>
      </c>
      <c r="I267" s="4" t="s">
        <v>36</v>
      </c>
      <c r="J267" s="4" t="s">
        <v>9</v>
      </c>
      <c r="K267" s="4" t="s">
        <v>838</v>
      </c>
      <c r="L267" s="4" t="s">
        <v>841</v>
      </c>
      <c r="M267" s="5" t="s">
        <v>712</v>
      </c>
      <c r="N267" s="4" t="s">
        <v>245</v>
      </c>
      <c r="O267" s="6">
        <v>19.600000000000001</v>
      </c>
      <c r="P267" s="6">
        <f>O267*Q267</f>
        <v>117.60000000000001</v>
      </c>
      <c r="Q267" s="4">
        <v>6</v>
      </c>
      <c r="R267" s="7">
        <f>ROUND($O267*$Q267,2)</f>
        <v>117.6</v>
      </c>
      <c r="S267" s="8">
        <v>8057015761930</v>
      </c>
    </row>
    <row r="268" spans="1:19" ht="165" customHeight="1" x14ac:dyDescent="0.2">
      <c r="A268" s="3"/>
      <c r="B268" s="4" t="s">
        <v>907</v>
      </c>
      <c r="C268" s="4" t="s">
        <v>2070</v>
      </c>
      <c r="D268" s="4" t="s">
        <v>2073</v>
      </c>
      <c r="E268" s="4" t="s">
        <v>88</v>
      </c>
      <c r="F268" s="4" t="s">
        <v>243</v>
      </c>
      <c r="G268" s="4" t="s">
        <v>84</v>
      </c>
      <c r="H268" s="4" t="s">
        <v>244</v>
      </c>
      <c r="I268" s="4" t="s">
        <v>36</v>
      </c>
      <c r="J268" s="4" t="s">
        <v>10</v>
      </c>
      <c r="K268" s="4" t="s">
        <v>838</v>
      </c>
      <c r="L268" s="4" t="s">
        <v>841</v>
      </c>
      <c r="M268" s="5" t="s">
        <v>712</v>
      </c>
      <c r="N268" s="4" t="s">
        <v>245</v>
      </c>
      <c r="O268" s="6">
        <v>19.600000000000001</v>
      </c>
      <c r="P268" s="6">
        <f>O268*Q268</f>
        <v>39.200000000000003</v>
      </c>
      <c r="Q268" s="4">
        <v>2</v>
      </c>
      <c r="R268" s="7">
        <f>ROUND($O268*$Q268,2)</f>
        <v>39.200000000000003</v>
      </c>
      <c r="S268" s="8">
        <v>8057015761947</v>
      </c>
    </row>
    <row r="269" spans="1:19" ht="165" customHeight="1" x14ac:dyDescent="0.2">
      <c r="A269" s="3"/>
      <c r="B269" s="4" t="s">
        <v>908</v>
      </c>
      <c r="C269" s="4" t="s">
        <v>2070</v>
      </c>
      <c r="D269" s="4" t="s">
        <v>2073</v>
      </c>
      <c r="E269" s="4" t="s">
        <v>88</v>
      </c>
      <c r="F269" s="4" t="s">
        <v>243</v>
      </c>
      <c r="G269" s="4" t="s">
        <v>22</v>
      </c>
      <c r="H269" s="4" t="s">
        <v>244</v>
      </c>
      <c r="I269" s="4" t="s">
        <v>23</v>
      </c>
      <c r="J269" s="4" t="s">
        <v>8</v>
      </c>
      <c r="K269" s="4" t="s">
        <v>838</v>
      </c>
      <c r="L269" s="4" t="s">
        <v>841</v>
      </c>
      <c r="M269" s="5" t="s">
        <v>712</v>
      </c>
      <c r="N269" s="4" t="s">
        <v>245</v>
      </c>
      <c r="O269" s="6">
        <v>19.600000000000001</v>
      </c>
      <c r="P269" s="6">
        <f>O269*Q269</f>
        <v>39.200000000000003</v>
      </c>
      <c r="Q269" s="4">
        <v>2</v>
      </c>
      <c r="R269" s="7">
        <f>ROUND($O269*$Q269,2)</f>
        <v>39.200000000000003</v>
      </c>
      <c r="S269" s="8">
        <v>8057015761961</v>
      </c>
    </row>
    <row r="270" spans="1:19" ht="165" customHeight="1" x14ac:dyDescent="0.2">
      <c r="A270" s="3"/>
      <c r="B270" s="4" t="s">
        <v>909</v>
      </c>
      <c r="C270" s="4" t="s">
        <v>2070</v>
      </c>
      <c r="D270" s="4" t="s">
        <v>2073</v>
      </c>
      <c r="E270" s="4" t="s">
        <v>88</v>
      </c>
      <c r="F270" s="4" t="s">
        <v>243</v>
      </c>
      <c r="G270" s="4" t="s">
        <v>22</v>
      </c>
      <c r="H270" s="4" t="s">
        <v>244</v>
      </c>
      <c r="I270" s="4" t="s">
        <v>23</v>
      </c>
      <c r="J270" s="4" t="s">
        <v>9</v>
      </c>
      <c r="K270" s="4" t="s">
        <v>838</v>
      </c>
      <c r="L270" s="4" t="s">
        <v>841</v>
      </c>
      <c r="M270" s="5" t="s">
        <v>712</v>
      </c>
      <c r="N270" s="4" t="s">
        <v>245</v>
      </c>
      <c r="O270" s="6">
        <v>19.600000000000001</v>
      </c>
      <c r="P270" s="6">
        <f>O270*Q270</f>
        <v>19.600000000000001</v>
      </c>
      <c r="Q270" s="4">
        <v>1</v>
      </c>
      <c r="R270" s="7">
        <f>ROUND($O270*$Q270,2)</f>
        <v>19.600000000000001</v>
      </c>
      <c r="S270" s="8">
        <v>8057015761978</v>
      </c>
    </row>
    <row r="271" spans="1:19" ht="165" customHeight="1" x14ac:dyDescent="0.2">
      <c r="A271" s="3"/>
      <c r="B271" s="4" t="s">
        <v>910</v>
      </c>
      <c r="C271" s="4" t="s">
        <v>2070</v>
      </c>
      <c r="D271" s="4" t="s">
        <v>2073</v>
      </c>
      <c r="E271" s="4" t="s">
        <v>88</v>
      </c>
      <c r="F271" s="4" t="s">
        <v>255</v>
      </c>
      <c r="G271" s="4" t="s">
        <v>256</v>
      </c>
      <c r="H271" s="4" t="s">
        <v>244</v>
      </c>
      <c r="I271" s="4" t="s">
        <v>257</v>
      </c>
      <c r="J271" s="4" t="s">
        <v>7</v>
      </c>
      <c r="K271" s="4" t="s">
        <v>838</v>
      </c>
      <c r="L271" s="4" t="s">
        <v>841</v>
      </c>
      <c r="M271" s="5" t="s">
        <v>713</v>
      </c>
      <c r="N271" s="4" t="s">
        <v>43</v>
      </c>
      <c r="O271" s="6">
        <v>21.3</v>
      </c>
      <c r="P271" s="6">
        <f>O271*Q271</f>
        <v>234.3</v>
      </c>
      <c r="Q271" s="4">
        <v>11</v>
      </c>
      <c r="R271" s="7">
        <f>ROUND($O271*$Q271,2)</f>
        <v>234.3</v>
      </c>
      <c r="S271" s="8">
        <v>8057015762210</v>
      </c>
    </row>
    <row r="272" spans="1:19" ht="165" customHeight="1" x14ac:dyDescent="0.2">
      <c r="A272" s="3"/>
      <c r="B272" s="4" t="s">
        <v>911</v>
      </c>
      <c r="C272" s="4" t="s">
        <v>2070</v>
      </c>
      <c r="D272" s="4" t="s">
        <v>2073</v>
      </c>
      <c r="E272" s="4" t="s">
        <v>88</v>
      </c>
      <c r="F272" s="4" t="s">
        <v>255</v>
      </c>
      <c r="G272" s="4" t="s">
        <v>256</v>
      </c>
      <c r="H272" s="4" t="s">
        <v>244</v>
      </c>
      <c r="I272" s="4" t="s">
        <v>257</v>
      </c>
      <c r="J272" s="4" t="s">
        <v>8</v>
      </c>
      <c r="K272" s="4" t="s">
        <v>838</v>
      </c>
      <c r="L272" s="4" t="s">
        <v>841</v>
      </c>
      <c r="M272" s="5" t="s">
        <v>713</v>
      </c>
      <c r="N272" s="4" t="s">
        <v>43</v>
      </c>
      <c r="O272" s="6">
        <v>21.3</v>
      </c>
      <c r="P272" s="6">
        <f>O272*Q272</f>
        <v>298.2</v>
      </c>
      <c r="Q272" s="4">
        <v>14</v>
      </c>
      <c r="R272" s="7">
        <f>ROUND($O272*$Q272,2)</f>
        <v>298.2</v>
      </c>
      <c r="S272" s="8">
        <v>8057015762227</v>
      </c>
    </row>
    <row r="273" spans="1:19" ht="165" customHeight="1" x14ac:dyDescent="0.2">
      <c r="A273" s="3"/>
      <c r="B273" s="4" t="s">
        <v>912</v>
      </c>
      <c r="C273" s="4" t="s">
        <v>2070</v>
      </c>
      <c r="D273" s="4" t="s">
        <v>2073</v>
      </c>
      <c r="E273" s="4" t="s">
        <v>88</v>
      </c>
      <c r="F273" s="4" t="s">
        <v>255</v>
      </c>
      <c r="G273" s="4" t="s">
        <v>256</v>
      </c>
      <c r="H273" s="4" t="s">
        <v>244</v>
      </c>
      <c r="I273" s="4" t="s">
        <v>257</v>
      </c>
      <c r="J273" s="4" t="s">
        <v>9</v>
      </c>
      <c r="K273" s="4" t="s">
        <v>838</v>
      </c>
      <c r="L273" s="4" t="s">
        <v>841</v>
      </c>
      <c r="M273" s="5" t="s">
        <v>713</v>
      </c>
      <c r="N273" s="4" t="s">
        <v>43</v>
      </c>
      <c r="O273" s="6">
        <v>21.3</v>
      </c>
      <c r="P273" s="6">
        <f>O273*Q273</f>
        <v>149.1</v>
      </c>
      <c r="Q273" s="4">
        <v>7</v>
      </c>
      <c r="R273" s="7">
        <f>ROUND($O273*$Q273,2)</f>
        <v>149.1</v>
      </c>
      <c r="S273" s="8">
        <v>8057015762234</v>
      </c>
    </row>
    <row r="274" spans="1:19" ht="165" customHeight="1" x14ac:dyDescent="0.2">
      <c r="A274" s="9"/>
      <c r="B274" s="4" t="s">
        <v>913</v>
      </c>
      <c r="C274" s="4" t="s">
        <v>2070</v>
      </c>
      <c r="D274" s="4" t="s">
        <v>2073</v>
      </c>
      <c r="E274" s="4" t="s">
        <v>88</v>
      </c>
      <c r="F274" s="4" t="s">
        <v>255</v>
      </c>
      <c r="G274" s="4" t="s">
        <v>28</v>
      </c>
      <c r="H274" s="4" t="s">
        <v>244</v>
      </c>
      <c r="I274" s="4" t="s">
        <v>29</v>
      </c>
      <c r="J274" s="4" t="s">
        <v>7</v>
      </c>
      <c r="K274" s="4" t="s">
        <v>838</v>
      </c>
      <c r="L274" s="4" t="s">
        <v>841</v>
      </c>
      <c r="M274" s="5" t="s">
        <v>713</v>
      </c>
      <c r="N274" s="4" t="s">
        <v>43</v>
      </c>
      <c r="O274" s="6">
        <v>21.3</v>
      </c>
      <c r="P274" s="6">
        <f>O274*Q274</f>
        <v>213</v>
      </c>
      <c r="Q274" s="4">
        <v>10</v>
      </c>
      <c r="R274" s="7">
        <f>ROUND($O274*$Q274,2)</f>
        <v>213</v>
      </c>
      <c r="S274" s="8">
        <v>8057015762333</v>
      </c>
    </row>
    <row r="275" spans="1:19" ht="165" customHeight="1" x14ac:dyDescent="0.2">
      <c r="A275" s="9"/>
      <c r="B275" s="4" t="s">
        <v>914</v>
      </c>
      <c r="C275" s="4" t="s">
        <v>2070</v>
      </c>
      <c r="D275" s="4" t="s">
        <v>2073</v>
      </c>
      <c r="E275" s="4" t="s">
        <v>88</v>
      </c>
      <c r="F275" s="4" t="s">
        <v>255</v>
      </c>
      <c r="G275" s="4" t="s">
        <v>28</v>
      </c>
      <c r="H275" s="4" t="s">
        <v>244</v>
      </c>
      <c r="I275" s="4" t="s">
        <v>29</v>
      </c>
      <c r="J275" s="4" t="s">
        <v>8</v>
      </c>
      <c r="K275" s="4" t="s">
        <v>838</v>
      </c>
      <c r="L275" s="4" t="s">
        <v>841</v>
      </c>
      <c r="M275" s="5" t="s">
        <v>713</v>
      </c>
      <c r="N275" s="4" t="s">
        <v>43</v>
      </c>
      <c r="O275" s="6">
        <v>21.3</v>
      </c>
      <c r="P275" s="6">
        <f>O275*Q275</f>
        <v>383.40000000000003</v>
      </c>
      <c r="Q275" s="4">
        <v>18</v>
      </c>
      <c r="R275" s="7">
        <f>ROUND($O275*$Q275,2)</f>
        <v>383.4</v>
      </c>
      <c r="S275" s="8">
        <v>8057015762340</v>
      </c>
    </row>
    <row r="276" spans="1:19" ht="165" customHeight="1" x14ac:dyDescent="0.2">
      <c r="A276" s="9"/>
      <c r="B276" s="4" t="s">
        <v>915</v>
      </c>
      <c r="C276" s="4" t="s">
        <v>2070</v>
      </c>
      <c r="D276" s="4" t="s">
        <v>2073</v>
      </c>
      <c r="E276" s="4" t="s">
        <v>88</v>
      </c>
      <c r="F276" s="4" t="s">
        <v>255</v>
      </c>
      <c r="G276" s="4" t="s">
        <v>28</v>
      </c>
      <c r="H276" s="4" t="s">
        <v>244</v>
      </c>
      <c r="I276" s="4" t="s">
        <v>29</v>
      </c>
      <c r="J276" s="4" t="s">
        <v>9</v>
      </c>
      <c r="K276" s="4" t="s">
        <v>838</v>
      </c>
      <c r="L276" s="4" t="s">
        <v>841</v>
      </c>
      <c r="M276" s="5" t="s">
        <v>713</v>
      </c>
      <c r="N276" s="4" t="s">
        <v>43</v>
      </c>
      <c r="O276" s="6">
        <v>21.3</v>
      </c>
      <c r="P276" s="6">
        <f>O276*Q276</f>
        <v>213</v>
      </c>
      <c r="Q276" s="4">
        <v>10</v>
      </c>
      <c r="R276" s="7">
        <f>ROUND($O276*$Q276,2)</f>
        <v>213</v>
      </c>
      <c r="S276" s="8">
        <v>8057015762357</v>
      </c>
    </row>
    <row r="277" spans="1:19" ht="165" customHeight="1" x14ac:dyDescent="0.2">
      <c r="A277" s="9"/>
      <c r="B277" s="4" t="s">
        <v>916</v>
      </c>
      <c r="C277" s="4" t="s">
        <v>2070</v>
      </c>
      <c r="D277" s="4" t="s">
        <v>2073</v>
      </c>
      <c r="E277" s="4" t="s">
        <v>88</v>
      </c>
      <c r="F277" s="4" t="s">
        <v>255</v>
      </c>
      <c r="G277" s="4" t="s">
        <v>258</v>
      </c>
      <c r="H277" s="4" t="s">
        <v>244</v>
      </c>
      <c r="I277" s="4" t="s">
        <v>259</v>
      </c>
      <c r="J277" s="4" t="s">
        <v>7</v>
      </c>
      <c r="K277" s="4" t="s">
        <v>838</v>
      </c>
      <c r="L277" s="4" t="s">
        <v>841</v>
      </c>
      <c r="M277" s="5" t="s">
        <v>713</v>
      </c>
      <c r="N277" s="4" t="s">
        <v>43</v>
      </c>
      <c r="O277" s="6">
        <v>21.3</v>
      </c>
      <c r="P277" s="6">
        <f>O277*Q277</f>
        <v>340.8</v>
      </c>
      <c r="Q277" s="4">
        <v>16</v>
      </c>
      <c r="R277" s="7">
        <f>ROUND($O277*$Q277,2)</f>
        <v>340.8</v>
      </c>
      <c r="S277" s="8">
        <v>8057015762418</v>
      </c>
    </row>
    <row r="278" spans="1:19" ht="165" customHeight="1" x14ac:dyDescent="0.2">
      <c r="A278" s="9"/>
      <c r="B278" s="4" t="s">
        <v>917</v>
      </c>
      <c r="C278" s="4" t="s">
        <v>2070</v>
      </c>
      <c r="D278" s="4" t="s">
        <v>2073</v>
      </c>
      <c r="E278" s="4" t="s">
        <v>88</v>
      </c>
      <c r="F278" s="4" t="s">
        <v>255</v>
      </c>
      <c r="G278" s="4" t="s">
        <v>258</v>
      </c>
      <c r="H278" s="4" t="s">
        <v>244</v>
      </c>
      <c r="I278" s="4" t="s">
        <v>259</v>
      </c>
      <c r="J278" s="4" t="s">
        <v>8</v>
      </c>
      <c r="K278" s="4" t="s">
        <v>838</v>
      </c>
      <c r="L278" s="4" t="s">
        <v>841</v>
      </c>
      <c r="M278" s="5" t="s">
        <v>713</v>
      </c>
      <c r="N278" s="4" t="s">
        <v>43</v>
      </c>
      <c r="O278" s="6">
        <v>21.3</v>
      </c>
      <c r="P278" s="6">
        <f>O278*Q278</f>
        <v>276.90000000000003</v>
      </c>
      <c r="Q278" s="4">
        <v>13</v>
      </c>
      <c r="R278" s="7">
        <f>ROUND($O278*$Q278,2)</f>
        <v>276.89999999999998</v>
      </c>
      <c r="S278" s="8">
        <v>8057015762425</v>
      </c>
    </row>
    <row r="279" spans="1:19" ht="165" customHeight="1" x14ac:dyDescent="0.2">
      <c r="A279" s="9"/>
      <c r="B279" s="4" t="s">
        <v>918</v>
      </c>
      <c r="C279" s="4" t="s">
        <v>2070</v>
      </c>
      <c r="D279" s="4" t="s">
        <v>2073</v>
      </c>
      <c r="E279" s="4" t="s">
        <v>88</v>
      </c>
      <c r="F279" s="4" t="s">
        <v>255</v>
      </c>
      <c r="G279" s="4" t="s">
        <v>258</v>
      </c>
      <c r="H279" s="4" t="s">
        <v>244</v>
      </c>
      <c r="I279" s="4" t="s">
        <v>259</v>
      </c>
      <c r="J279" s="4" t="s">
        <v>9</v>
      </c>
      <c r="K279" s="4" t="s">
        <v>838</v>
      </c>
      <c r="L279" s="4" t="s">
        <v>841</v>
      </c>
      <c r="M279" s="5" t="s">
        <v>713</v>
      </c>
      <c r="N279" s="4" t="s">
        <v>43</v>
      </c>
      <c r="O279" s="6">
        <v>21.3</v>
      </c>
      <c r="P279" s="6">
        <f>O279*Q279</f>
        <v>149.1</v>
      </c>
      <c r="Q279" s="4">
        <v>7</v>
      </c>
      <c r="R279" s="7">
        <f>ROUND($O279*$Q279,2)</f>
        <v>149.1</v>
      </c>
      <c r="S279" s="8">
        <v>8057015762432</v>
      </c>
    </row>
    <row r="280" spans="1:19" ht="165" customHeight="1" x14ac:dyDescent="0.2">
      <c r="A280" s="15"/>
      <c r="B280" s="4" t="s">
        <v>1838</v>
      </c>
      <c r="C280" s="4" t="s">
        <v>2071</v>
      </c>
      <c r="D280" s="4" t="s">
        <v>2073</v>
      </c>
      <c r="E280" s="4" t="s">
        <v>88</v>
      </c>
      <c r="F280" s="4" t="s">
        <v>41</v>
      </c>
      <c r="G280" s="4" t="s">
        <v>1</v>
      </c>
      <c r="H280" s="4" t="s">
        <v>244</v>
      </c>
      <c r="I280" s="4" t="s">
        <v>14</v>
      </c>
      <c r="J280" s="4" t="s">
        <v>8</v>
      </c>
      <c r="K280" s="4" t="s">
        <v>838</v>
      </c>
      <c r="L280" s="4" t="s">
        <v>841</v>
      </c>
      <c r="M280" s="5" t="s">
        <v>712</v>
      </c>
      <c r="N280" s="4" t="s">
        <v>69</v>
      </c>
      <c r="O280" s="6">
        <v>19.600000000000001</v>
      </c>
      <c r="P280" s="6">
        <f>O280*Q280</f>
        <v>39.200000000000003</v>
      </c>
      <c r="Q280" s="4">
        <v>2</v>
      </c>
      <c r="R280" s="7">
        <f>ROUND($O280*$Q280,2)</f>
        <v>39.200000000000003</v>
      </c>
      <c r="S280" s="8">
        <v>8054703890491</v>
      </c>
    </row>
    <row r="281" spans="1:19" ht="165" customHeight="1" x14ac:dyDescent="0.2">
      <c r="A281" s="9"/>
      <c r="B281" s="4" t="s">
        <v>1138</v>
      </c>
      <c r="C281" s="4" t="s">
        <v>2070</v>
      </c>
      <c r="D281" s="4" t="s">
        <v>2073</v>
      </c>
      <c r="E281" s="4" t="s">
        <v>88</v>
      </c>
      <c r="F281" s="4" t="s">
        <v>21</v>
      </c>
      <c r="G281" s="4" t="s">
        <v>436</v>
      </c>
      <c r="H281" s="4" t="s">
        <v>244</v>
      </c>
      <c r="I281" s="4" t="s">
        <v>135</v>
      </c>
      <c r="J281" s="4" t="s">
        <v>8</v>
      </c>
      <c r="K281" s="4" t="s">
        <v>838</v>
      </c>
      <c r="L281" s="4" t="s">
        <v>841</v>
      </c>
      <c r="M281" s="5" t="s">
        <v>713</v>
      </c>
      <c r="N281" s="4" t="s">
        <v>43</v>
      </c>
      <c r="O281" s="6">
        <v>23.9</v>
      </c>
      <c r="P281" s="6">
        <f>O281*Q281</f>
        <v>23.9</v>
      </c>
      <c r="Q281" s="4">
        <v>1</v>
      </c>
      <c r="R281" s="7">
        <f>ROUND($O281*$Q281,2)</f>
        <v>23.9</v>
      </c>
      <c r="S281" s="8">
        <v>8054523475984</v>
      </c>
    </row>
    <row r="282" spans="1:19" ht="165" customHeight="1" x14ac:dyDescent="0.2">
      <c r="A282" s="9"/>
      <c r="B282" s="4" t="s">
        <v>1139</v>
      </c>
      <c r="C282" s="4" t="s">
        <v>2070</v>
      </c>
      <c r="D282" s="4" t="s">
        <v>2073</v>
      </c>
      <c r="E282" s="4" t="s">
        <v>88</v>
      </c>
      <c r="F282" s="4" t="s">
        <v>439</v>
      </c>
      <c r="G282" s="4" t="s">
        <v>84</v>
      </c>
      <c r="H282" s="4" t="s">
        <v>244</v>
      </c>
      <c r="I282" s="4" t="s">
        <v>36</v>
      </c>
      <c r="J282" s="4" t="s">
        <v>8</v>
      </c>
      <c r="K282" s="4" t="s">
        <v>838</v>
      </c>
      <c r="L282" s="4" t="s">
        <v>841</v>
      </c>
      <c r="M282" s="5" t="s">
        <v>712</v>
      </c>
      <c r="N282" s="4" t="s">
        <v>48</v>
      </c>
      <c r="O282" s="6">
        <v>17.399999999999999</v>
      </c>
      <c r="P282" s="6">
        <f>O282*Q282</f>
        <v>17.399999999999999</v>
      </c>
      <c r="Q282" s="4">
        <v>1</v>
      </c>
      <c r="R282" s="7">
        <f>ROUND($O282*$Q282,2)</f>
        <v>17.399999999999999</v>
      </c>
      <c r="S282" s="8">
        <v>8059596424341</v>
      </c>
    </row>
    <row r="283" spans="1:19" ht="165" customHeight="1" x14ac:dyDescent="0.2">
      <c r="A283" s="9"/>
      <c r="B283" s="4" t="s">
        <v>1140</v>
      </c>
      <c r="C283" s="4" t="s">
        <v>2070</v>
      </c>
      <c r="D283" s="4" t="s">
        <v>2073</v>
      </c>
      <c r="E283" s="4" t="s">
        <v>88</v>
      </c>
      <c r="F283" s="4" t="s">
        <v>439</v>
      </c>
      <c r="G283" s="4" t="s">
        <v>84</v>
      </c>
      <c r="H283" s="4" t="s">
        <v>244</v>
      </c>
      <c r="I283" s="4" t="s">
        <v>36</v>
      </c>
      <c r="J283" s="4" t="s">
        <v>9</v>
      </c>
      <c r="K283" s="4" t="s">
        <v>838</v>
      </c>
      <c r="L283" s="4" t="s">
        <v>841</v>
      </c>
      <c r="M283" s="5" t="s">
        <v>712</v>
      </c>
      <c r="N283" s="4" t="s">
        <v>48</v>
      </c>
      <c r="O283" s="6">
        <v>17.399999999999999</v>
      </c>
      <c r="P283" s="6">
        <f>O283*Q283</f>
        <v>17.399999999999999</v>
      </c>
      <c r="Q283" s="4">
        <v>1</v>
      </c>
      <c r="R283" s="7">
        <f>ROUND($O283*$Q283,2)</f>
        <v>17.399999999999999</v>
      </c>
      <c r="S283" s="8">
        <v>8059596424358</v>
      </c>
    </row>
    <row r="284" spans="1:19" ht="165" customHeight="1" x14ac:dyDescent="0.2">
      <c r="A284" s="3"/>
      <c r="B284" s="4" t="s">
        <v>1141</v>
      </c>
      <c r="C284" s="4" t="s">
        <v>2070</v>
      </c>
      <c r="D284" s="4" t="s">
        <v>2073</v>
      </c>
      <c r="E284" s="4" t="s">
        <v>88</v>
      </c>
      <c r="F284" s="4" t="s">
        <v>438</v>
      </c>
      <c r="G284" s="4" t="s">
        <v>1</v>
      </c>
      <c r="H284" s="4" t="s">
        <v>244</v>
      </c>
      <c r="I284" s="4" t="s">
        <v>14</v>
      </c>
      <c r="J284" s="4" t="s">
        <v>8</v>
      </c>
      <c r="K284" s="4" t="s">
        <v>838</v>
      </c>
      <c r="L284" s="4" t="s">
        <v>841</v>
      </c>
      <c r="M284" s="5" t="s">
        <v>712</v>
      </c>
      <c r="N284" s="4" t="s">
        <v>219</v>
      </c>
      <c r="O284" s="6">
        <v>21.7</v>
      </c>
      <c r="P284" s="6">
        <f>O284*Q284</f>
        <v>21.7</v>
      </c>
      <c r="Q284" s="4">
        <v>1</v>
      </c>
      <c r="R284" s="7">
        <f>ROUND($O284*$Q284,2)</f>
        <v>21.7</v>
      </c>
      <c r="S284" s="8">
        <v>8059596425232</v>
      </c>
    </row>
    <row r="285" spans="1:19" ht="165" customHeight="1" x14ac:dyDescent="0.2">
      <c r="A285" s="3"/>
      <c r="B285" s="4" t="s">
        <v>1142</v>
      </c>
      <c r="C285" s="4" t="s">
        <v>2070</v>
      </c>
      <c r="D285" s="4" t="s">
        <v>2073</v>
      </c>
      <c r="E285" s="4" t="s">
        <v>88</v>
      </c>
      <c r="F285" s="4" t="s">
        <v>438</v>
      </c>
      <c r="G285" s="4" t="s">
        <v>1</v>
      </c>
      <c r="H285" s="4" t="s">
        <v>244</v>
      </c>
      <c r="I285" s="4" t="s">
        <v>14</v>
      </c>
      <c r="J285" s="4" t="s">
        <v>10</v>
      </c>
      <c r="K285" s="4" t="s">
        <v>838</v>
      </c>
      <c r="L285" s="4" t="s">
        <v>841</v>
      </c>
      <c r="M285" s="5" t="s">
        <v>712</v>
      </c>
      <c r="N285" s="4" t="s">
        <v>219</v>
      </c>
      <c r="O285" s="6">
        <v>21.7</v>
      </c>
      <c r="P285" s="6">
        <f>O285*Q285</f>
        <v>21.7</v>
      </c>
      <c r="Q285" s="4">
        <v>1</v>
      </c>
      <c r="R285" s="7">
        <f>ROUND($O285*$Q285,2)</f>
        <v>21.7</v>
      </c>
      <c r="S285" s="8">
        <v>8059596425256</v>
      </c>
    </row>
    <row r="286" spans="1:19" ht="165" customHeight="1" x14ac:dyDescent="0.2">
      <c r="A286" s="9"/>
      <c r="B286" s="4" t="s">
        <v>1143</v>
      </c>
      <c r="C286" s="4" t="s">
        <v>2070</v>
      </c>
      <c r="D286" s="4" t="s">
        <v>2073</v>
      </c>
      <c r="E286" s="4" t="s">
        <v>88</v>
      </c>
      <c r="F286" s="4" t="s">
        <v>438</v>
      </c>
      <c r="G286" s="4" t="s">
        <v>22</v>
      </c>
      <c r="H286" s="4" t="s">
        <v>244</v>
      </c>
      <c r="I286" s="4" t="s">
        <v>23</v>
      </c>
      <c r="J286" s="4" t="s">
        <v>8</v>
      </c>
      <c r="K286" s="4" t="s">
        <v>838</v>
      </c>
      <c r="L286" s="4" t="s">
        <v>841</v>
      </c>
      <c r="M286" s="5" t="s">
        <v>712</v>
      </c>
      <c r="N286" s="4" t="s">
        <v>219</v>
      </c>
      <c r="O286" s="6">
        <v>21.7</v>
      </c>
      <c r="P286" s="6">
        <f>O286*Q286</f>
        <v>21.7</v>
      </c>
      <c r="Q286" s="4">
        <v>1</v>
      </c>
      <c r="R286" s="7">
        <f>ROUND($O286*$Q286,2)</f>
        <v>21.7</v>
      </c>
      <c r="S286" s="8">
        <v>8054523473348</v>
      </c>
    </row>
    <row r="287" spans="1:19" ht="165" customHeight="1" x14ac:dyDescent="0.2">
      <c r="A287" s="9"/>
      <c r="B287" s="4" t="s">
        <v>1144</v>
      </c>
      <c r="C287" s="4" t="s">
        <v>2070</v>
      </c>
      <c r="D287" s="4" t="s">
        <v>2073</v>
      </c>
      <c r="E287" s="4" t="s">
        <v>88</v>
      </c>
      <c r="F287" s="4" t="s">
        <v>438</v>
      </c>
      <c r="G287" s="4" t="s">
        <v>22</v>
      </c>
      <c r="H287" s="4" t="s">
        <v>244</v>
      </c>
      <c r="I287" s="4" t="s">
        <v>23</v>
      </c>
      <c r="J287" s="4" t="s">
        <v>9</v>
      </c>
      <c r="K287" s="4" t="s">
        <v>838</v>
      </c>
      <c r="L287" s="4" t="s">
        <v>841</v>
      </c>
      <c r="M287" s="5" t="s">
        <v>712</v>
      </c>
      <c r="N287" s="4" t="s">
        <v>219</v>
      </c>
      <c r="O287" s="6">
        <v>21.7</v>
      </c>
      <c r="P287" s="6">
        <f>O287*Q287</f>
        <v>21.7</v>
      </c>
      <c r="Q287" s="4">
        <v>1</v>
      </c>
      <c r="R287" s="7">
        <f>ROUND($O287*$Q287,2)</f>
        <v>21.7</v>
      </c>
      <c r="S287" s="8">
        <v>8054523473355</v>
      </c>
    </row>
    <row r="288" spans="1:19" ht="165" customHeight="1" x14ac:dyDescent="0.2">
      <c r="A288" s="3"/>
      <c r="B288" s="4" t="s">
        <v>945</v>
      </c>
      <c r="C288" s="4" t="s">
        <v>2070</v>
      </c>
      <c r="D288" s="4" t="s">
        <v>2073</v>
      </c>
      <c r="E288" s="4" t="s">
        <v>283</v>
      </c>
      <c r="F288" s="4" t="s">
        <v>284</v>
      </c>
      <c r="G288" s="4" t="s">
        <v>22</v>
      </c>
      <c r="H288" s="4" t="s">
        <v>285</v>
      </c>
      <c r="I288" s="4" t="s">
        <v>23</v>
      </c>
      <c r="J288" s="4" t="s">
        <v>7</v>
      </c>
      <c r="K288" s="4" t="s">
        <v>838</v>
      </c>
      <c r="L288" s="4" t="s">
        <v>841</v>
      </c>
      <c r="M288" s="5" t="s">
        <v>719</v>
      </c>
      <c r="N288" s="4" t="s">
        <v>69</v>
      </c>
      <c r="O288" s="6">
        <v>32.6</v>
      </c>
      <c r="P288" s="6">
        <f>O288*Q288</f>
        <v>32.6</v>
      </c>
      <c r="Q288" s="4">
        <v>1</v>
      </c>
      <c r="R288" s="7">
        <f>ROUND($O288*$Q288,2)</f>
        <v>32.6</v>
      </c>
      <c r="S288" s="8">
        <v>8057015762883</v>
      </c>
    </row>
    <row r="289" spans="1:19" ht="165" customHeight="1" x14ac:dyDescent="0.2">
      <c r="A289" s="15"/>
      <c r="B289" s="4" t="s">
        <v>1634</v>
      </c>
      <c r="C289" s="4" t="s">
        <v>2070</v>
      </c>
      <c r="D289" s="4" t="s">
        <v>2073</v>
      </c>
      <c r="E289" s="4" t="s">
        <v>596</v>
      </c>
      <c r="F289" s="4" t="s">
        <v>407</v>
      </c>
      <c r="G289" s="4" t="s">
        <v>492</v>
      </c>
      <c r="H289" s="4" t="s">
        <v>597</v>
      </c>
      <c r="I289" s="4" t="s">
        <v>493</v>
      </c>
      <c r="J289" s="4" t="s">
        <v>8</v>
      </c>
      <c r="K289" s="4" t="s">
        <v>838</v>
      </c>
      <c r="L289" s="4" t="s">
        <v>841</v>
      </c>
      <c r="M289" s="5" t="s">
        <v>777</v>
      </c>
      <c r="N289" s="4" t="s">
        <v>43</v>
      </c>
      <c r="O289" s="6">
        <v>21.7</v>
      </c>
      <c r="P289" s="6">
        <f>O289*Q289</f>
        <v>21.7</v>
      </c>
      <c r="Q289" s="4">
        <v>1</v>
      </c>
      <c r="R289" s="7">
        <f>ROUND($O289*$Q289,2)</f>
        <v>21.7</v>
      </c>
      <c r="S289" s="8">
        <v>8059596425676</v>
      </c>
    </row>
    <row r="290" spans="1:19" ht="165" customHeight="1" x14ac:dyDescent="0.2">
      <c r="A290" s="3"/>
      <c r="B290" s="4" t="s">
        <v>1065</v>
      </c>
      <c r="C290" s="4" t="s">
        <v>2071</v>
      </c>
      <c r="D290" s="4" t="s">
        <v>2073</v>
      </c>
      <c r="E290" s="4" t="s">
        <v>79</v>
      </c>
      <c r="F290" s="4" t="s">
        <v>177</v>
      </c>
      <c r="G290" s="4" t="s">
        <v>372</v>
      </c>
      <c r="H290" s="4" t="s">
        <v>206</v>
      </c>
      <c r="I290" s="4" t="s">
        <v>373</v>
      </c>
      <c r="J290" s="4" t="s">
        <v>10</v>
      </c>
      <c r="K290" s="4" t="s">
        <v>838</v>
      </c>
      <c r="L290" s="4" t="s">
        <v>841</v>
      </c>
      <c r="M290" s="5" t="s">
        <v>736</v>
      </c>
      <c r="N290" s="4" t="s">
        <v>46</v>
      </c>
      <c r="O290" s="6">
        <v>19.600000000000001</v>
      </c>
      <c r="P290" s="6">
        <f>O290*Q290</f>
        <v>19.600000000000001</v>
      </c>
      <c r="Q290" s="4">
        <v>1</v>
      </c>
      <c r="R290" s="7">
        <f>ROUND($O290*$Q290,2)</f>
        <v>19.600000000000001</v>
      </c>
      <c r="S290" s="8">
        <v>8051518249124</v>
      </c>
    </row>
    <row r="291" spans="1:19" ht="165" customHeight="1" x14ac:dyDescent="0.2">
      <c r="A291" s="3"/>
      <c r="B291" s="4" t="s">
        <v>1066</v>
      </c>
      <c r="C291" s="4" t="s">
        <v>2071</v>
      </c>
      <c r="D291" s="4" t="s">
        <v>2073</v>
      </c>
      <c r="E291" s="4" t="s">
        <v>79</v>
      </c>
      <c r="F291" s="4" t="s">
        <v>374</v>
      </c>
      <c r="G291" s="4" t="s">
        <v>375</v>
      </c>
      <c r="H291" s="4" t="s">
        <v>206</v>
      </c>
      <c r="I291" s="4" t="s">
        <v>376</v>
      </c>
      <c r="J291" s="4" t="s">
        <v>9</v>
      </c>
      <c r="K291" s="4" t="s">
        <v>838</v>
      </c>
      <c r="L291" s="4" t="s">
        <v>841</v>
      </c>
      <c r="M291" s="5" t="s">
        <v>751</v>
      </c>
      <c r="N291" s="4" t="s">
        <v>69</v>
      </c>
      <c r="O291" s="6">
        <v>17.399999999999999</v>
      </c>
      <c r="P291" s="6">
        <f>O291*Q291</f>
        <v>17.399999999999999</v>
      </c>
      <c r="Q291" s="4">
        <v>1</v>
      </c>
      <c r="R291" s="7">
        <f>ROUND($O291*$Q291,2)</f>
        <v>17.399999999999999</v>
      </c>
      <c r="S291" s="8">
        <v>8051518493275</v>
      </c>
    </row>
    <row r="292" spans="1:19" ht="165" customHeight="1" x14ac:dyDescent="0.2">
      <c r="A292" s="3"/>
      <c r="B292" s="4" t="s">
        <v>1067</v>
      </c>
      <c r="C292" s="4" t="s">
        <v>2071</v>
      </c>
      <c r="D292" s="4" t="s">
        <v>2073</v>
      </c>
      <c r="E292" s="4" t="s">
        <v>79</v>
      </c>
      <c r="F292" s="4" t="s">
        <v>374</v>
      </c>
      <c r="G292" s="4" t="s">
        <v>375</v>
      </c>
      <c r="H292" s="4" t="s">
        <v>206</v>
      </c>
      <c r="I292" s="4" t="s">
        <v>376</v>
      </c>
      <c r="J292" s="4" t="s">
        <v>10</v>
      </c>
      <c r="K292" s="4" t="s">
        <v>838</v>
      </c>
      <c r="L292" s="4" t="s">
        <v>841</v>
      </c>
      <c r="M292" s="5" t="s">
        <v>751</v>
      </c>
      <c r="N292" s="4" t="s">
        <v>69</v>
      </c>
      <c r="O292" s="6">
        <v>17.399999999999999</v>
      </c>
      <c r="P292" s="6">
        <f>O292*Q292</f>
        <v>52.199999999999996</v>
      </c>
      <c r="Q292" s="4">
        <v>3</v>
      </c>
      <c r="R292" s="7">
        <f>ROUND($O292*$Q292,2)</f>
        <v>52.2</v>
      </c>
      <c r="S292" s="8">
        <v>8051518493282</v>
      </c>
    </row>
    <row r="293" spans="1:19" ht="165" customHeight="1" x14ac:dyDescent="0.2">
      <c r="A293" s="9"/>
      <c r="B293" s="4" t="s">
        <v>1068</v>
      </c>
      <c r="C293" s="4" t="s">
        <v>2071</v>
      </c>
      <c r="D293" s="4" t="s">
        <v>2073</v>
      </c>
      <c r="E293" s="4" t="s">
        <v>79</v>
      </c>
      <c r="F293" s="4" t="s">
        <v>123</v>
      </c>
      <c r="G293" s="4" t="s">
        <v>377</v>
      </c>
      <c r="H293" s="4" t="s">
        <v>206</v>
      </c>
      <c r="I293" s="4" t="s">
        <v>378</v>
      </c>
      <c r="J293" s="4" t="s">
        <v>8</v>
      </c>
      <c r="K293" s="4" t="s">
        <v>838</v>
      </c>
      <c r="L293" s="4" t="s">
        <v>841</v>
      </c>
      <c r="M293" s="5" t="s">
        <v>752</v>
      </c>
      <c r="N293" s="4" t="s">
        <v>48</v>
      </c>
      <c r="O293" s="6">
        <v>14.8</v>
      </c>
      <c r="P293" s="6">
        <f>O293*Q293</f>
        <v>14.8</v>
      </c>
      <c r="Q293" s="4">
        <v>1</v>
      </c>
      <c r="R293" s="7">
        <f>ROUND($O293*$Q293,2)</f>
        <v>14.8</v>
      </c>
      <c r="S293" s="8">
        <v>8051518493305</v>
      </c>
    </row>
    <row r="294" spans="1:19" ht="165" customHeight="1" x14ac:dyDescent="0.2">
      <c r="A294" s="3"/>
      <c r="B294" s="4" t="s">
        <v>1069</v>
      </c>
      <c r="C294" s="4" t="s">
        <v>2071</v>
      </c>
      <c r="D294" s="4" t="s">
        <v>2073</v>
      </c>
      <c r="E294" s="4" t="s">
        <v>79</v>
      </c>
      <c r="F294" s="4" t="s">
        <v>119</v>
      </c>
      <c r="G294" s="4" t="s">
        <v>379</v>
      </c>
      <c r="H294" s="4" t="s">
        <v>206</v>
      </c>
      <c r="I294" s="4" t="s">
        <v>380</v>
      </c>
      <c r="J294" s="4" t="s">
        <v>8</v>
      </c>
      <c r="K294" s="4" t="s">
        <v>838</v>
      </c>
      <c r="L294" s="4" t="s">
        <v>841</v>
      </c>
      <c r="M294" s="5" t="s">
        <v>752</v>
      </c>
      <c r="N294" s="4" t="s">
        <v>69</v>
      </c>
      <c r="O294" s="6">
        <v>14.8</v>
      </c>
      <c r="P294" s="6">
        <f>O294*Q294</f>
        <v>14.8</v>
      </c>
      <c r="Q294" s="4">
        <v>1</v>
      </c>
      <c r="R294" s="7">
        <f>ROUND($O294*$Q294,2)</f>
        <v>14.8</v>
      </c>
      <c r="S294" s="8">
        <v>8051518493657</v>
      </c>
    </row>
    <row r="295" spans="1:19" ht="165" customHeight="1" x14ac:dyDescent="0.2">
      <c r="A295" s="3"/>
      <c r="B295" s="4" t="s">
        <v>1070</v>
      </c>
      <c r="C295" s="4" t="s">
        <v>2071</v>
      </c>
      <c r="D295" s="4" t="s">
        <v>2073</v>
      </c>
      <c r="E295" s="4" t="s">
        <v>79</v>
      </c>
      <c r="F295" s="4" t="s">
        <v>119</v>
      </c>
      <c r="G295" s="4" t="s">
        <v>379</v>
      </c>
      <c r="H295" s="4" t="s">
        <v>206</v>
      </c>
      <c r="I295" s="4" t="s">
        <v>380</v>
      </c>
      <c r="J295" s="4" t="s">
        <v>9</v>
      </c>
      <c r="K295" s="4" t="s">
        <v>838</v>
      </c>
      <c r="L295" s="4" t="s">
        <v>841</v>
      </c>
      <c r="M295" s="5" t="s">
        <v>752</v>
      </c>
      <c r="N295" s="4" t="s">
        <v>69</v>
      </c>
      <c r="O295" s="6">
        <v>14.8</v>
      </c>
      <c r="P295" s="6">
        <f>O295*Q295</f>
        <v>14.8</v>
      </c>
      <c r="Q295" s="4">
        <v>1</v>
      </c>
      <c r="R295" s="7">
        <f>ROUND($O295*$Q295,2)</f>
        <v>14.8</v>
      </c>
      <c r="S295" s="8">
        <v>8051518493664</v>
      </c>
    </row>
    <row r="296" spans="1:19" ht="165" customHeight="1" x14ac:dyDescent="0.2">
      <c r="A296" s="3"/>
      <c r="B296" s="4" t="s">
        <v>1071</v>
      </c>
      <c r="C296" s="4" t="s">
        <v>2071</v>
      </c>
      <c r="D296" s="4" t="s">
        <v>2073</v>
      </c>
      <c r="E296" s="4" t="s">
        <v>79</v>
      </c>
      <c r="F296" s="4" t="s">
        <v>119</v>
      </c>
      <c r="G296" s="4" t="s">
        <v>98</v>
      </c>
      <c r="H296" s="4" t="s">
        <v>206</v>
      </c>
      <c r="I296" s="4" t="s">
        <v>99</v>
      </c>
      <c r="J296" s="4" t="s">
        <v>9</v>
      </c>
      <c r="K296" s="4" t="s">
        <v>838</v>
      </c>
      <c r="L296" s="4" t="s">
        <v>841</v>
      </c>
      <c r="M296" s="5" t="s">
        <v>752</v>
      </c>
      <c r="N296" s="4" t="s">
        <v>69</v>
      </c>
      <c r="O296" s="6">
        <v>14.8</v>
      </c>
      <c r="P296" s="6">
        <f>O296*Q296</f>
        <v>14.8</v>
      </c>
      <c r="Q296" s="4">
        <v>1</v>
      </c>
      <c r="R296" s="7">
        <f>ROUND($O296*$Q296,2)</f>
        <v>14.8</v>
      </c>
      <c r="S296" s="8">
        <v>8051518493763</v>
      </c>
    </row>
    <row r="297" spans="1:19" ht="165" customHeight="1" x14ac:dyDescent="0.2">
      <c r="A297" s="3"/>
      <c r="B297" s="4" t="s">
        <v>1072</v>
      </c>
      <c r="C297" s="4" t="s">
        <v>2071</v>
      </c>
      <c r="D297" s="4" t="s">
        <v>2073</v>
      </c>
      <c r="E297" s="4" t="s">
        <v>79</v>
      </c>
      <c r="F297" s="4" t="s">
        <v>119</v>
      </c>
      <c r="G297" s="4" t="s">
        <v>381</v>
      </c>
      <c r="H297" s="4" t="s">
        <v>206</v>
      </c>
      <c r="I297" s="4" t="s">
        <v>382</v>
      </c>
      <c r="J297" s="4" t="s">
        <v>9</v>
      </c>
      <c r="K297" s="4" t="s">
        <v>838</v>
      </c>
      <c r="L297" s="4" t="s">
        <v>841</v>
      </c>
      <c r="M297" s="5" t="s">
        <v>752</v>
      </c>
      <c r="N297" s="4" t="s">
        <v>69</v>
      </c>
      <c r="O297" s="6">
        <v>14.8</v>
      </c>
      <c r="P297" s="6">
        <f>O297*Q297</f>
        <v>14.8</v>
      </c>
      <c r="Q297" s="4">
        <v>1</v>
      </c>
      <c r="R297" s="7">
        <f>ROUND($O297*$Q297,2)</f>
        <v>14.8</v>
      </c>
      <c r="S297" s="8">
        <v>8051518493817</v>
      </c>
    </row>
    <row r="298" spans="1:19" ht="165" customHeight="1" x14ac:dyDescent="0.2">
      <c r="A298" s="9"/>
      <c r="B298" s="4" t="s">
        <v>1073</v>
      </c>
      <c r="C298" s="4" t="s">
        <v>2071</v>
      </c>
      <c r="D298" s="4" t="s">
        <v>2073</v>
      </c>
      <c r="E298" s="4" t="s">
        <v>79</v>
      </c>
      <c r="F298" s="4" t="s">
        <v>383</v>
      </c>
      <c r="G298" s="4" t="s">
        <v>385</v>
      </c>
      <c r="H298" s="4" t="s">
        <v>384</v>
      </c>
      <c r="I298" s="4" t="s">
        <v>386</v>
      </c>
      <c r="J298" s="4" t="s">
        <v>10</v>
      </c>
      <c r="K298" s="4" t="s">
        <v>838</v>
      </c>
      <c r="L298" s="4" t="s">
        <v>841</v>
      </c>
      <c r="M298" s="5" t="s">
        <v>752</v>
      </c>
      <c r="N298" s="4" t="s">
        <v>69</v>
      </c>
      <c r="O298" s="6">
        <v>17.399999999999999</v>
      </c>
      <c r="P298" s="6">
        <f>O298*Q298</f>
        <v>17.399999999999999</v>
      </c>
      <c r="Q298" s="4">
        <v>1</v>
      </c>
      <c r="R298" s="7">
        <f>ROUND($O298*$Q298,2)</f>
        <v>17.399999999999999</v>
      </c>
      <c r="S298" s="8">
        <v>8051518270616</v>
      </c>
    </row>
    <row r="299" spans="1:19" ht="165" customHeight="1" x14ac:dyDescent="0.2">
      <c r="A299" s="15"/>
      <c r="B299" s="4" t="s">
        <v>1562</v>
      </c>
      <c r="C299" s="4" t="s">
        <v>2070</v>
      </c>
      <c r="D299" s="4" t="s">
        <v>2073</v>
      </c>
      <c r="E299" s="4" t="s">
        <v>79</v>
      </c>
      <c r="F299" s="4" t="s">
        <v>455</v>
      </c>
      <c r="G299" s="4" t="s">
        <v>532</v>
      </c>
      <c r="H299" s="4" t="s">
        <v>531</v>
      </c>
      <c r="I299" s="4" t="s">
        <v>533</v>
      </c>
      <c r="J299" s="4" t="s">
        <v>9</v>
      </c>
      <c r="K299" s="4" t="s">
        <v>838</v>
      </c>
      <c r="L299" s="4" t="s">
        <v>841</v>
      </c>
      <c r="M299" s="5" t="s">
        <v>736</v>
      </c>
      <c r="N299" s="4" t="s">
        <v>46</v>
      </c>
      <c r="O299" s="6">
        <v>19.600000000000001</v>
      </c>
      <c r="P299" s="6">
        <f>O299*Q299</f>
        <v>19.600000000000001</v>
      </c>
      <c r="Q299" s="4">
        <v>1</v>
      </c>
      <c r="R299" s="7">
        <f>ROUND($O299*$Q299,2)</f>
        <v>19.600000000000001</v>
      </c>
      <c r="S299" s="8">
        <v>8059596425775</v>
      </c>
    </row>
    <row r="300" spans="1:19" ht="165" customHeight="1" x14ac:dyDescent="0.2">
      <c r="A300" s="3"/>
      <c r="B300" s="4" t="s">
        <v>1007</v>
      </c>
      <c r="C300" s="4" t="s">
        <v>2071</v>
      </c>
      <c r="D300" s="4" t="s">
        <v>2073</v>
      </c>
      <c r="E300" s="4" t="s">
        <v>20</v>
      </c>
      <c r="F300" s="4" t="s">
        <v>322</v>
      </c>
      <c r="G300" s="4" t="s">
        <v>336</v>
      </c>
      <c r="H300" s="4" t="s">
        <v>335</v>
      </c>
      <c r="I300" s="4" t="s">
        <v>337</v>
      </c>
      <c r="J300" s="4" t="s">
        <v>7</v>
      </c>
      <c r="K300" s="4" t="s">
        <v>838</v>
      </c>
      <c r="L300" s="4" t="s">
        <v>841</v>
      </c>
      <c r="M300" s="5" t="s">
        <v>731</v>
      </c>
      <c r="N300" s="4" t="s">
        <v>219</v>
      </c>
      <c r="O300" s="6">
        <v>10</v>
      </c>
      <c r="P300" s="6">
        <f>O300*Q300</f>
        <v>70</v>
      </c>
      <c r="Q300" s="4">
        <v>7</v>
      </c>
      <c r="R300" s="7">
        <f>ROUND($O300*$Q300,2)</f>
        <v>70</v>
      </c>
      <c r="S300" s="8">
        <v>8051518494036</v>
      </c>
    </row>
    <row r="301" spans="1:19" ht="165" customHeight="1" x14ac:dyDescent="0.2">
      <c r="A301" s="3"/>
      <c r="B301" s="4" t="s">
        <v>1008</v>
      </c>
      <c r="C301" s="4" t="s">
        <v>2071</v>
      </c>
      <c r="D301" s="4" t="s">
        <v>2073</v>
      </c>
      <c r="E301" s="4" t="s">
        <v>20</v>
      </c>
      <c r="F301" s="4" t="s">
        <v>322</v>
      </c>
      <c r="G301" s="4" t="s">
        <v>336</v>
      </c>
      <c r="H301" s="4" t="s">
        <v>335</v>
      </c>
      <c r="I301" s="4" t="s">
        <v>337</v>
      </c>
      <c r="J301" s="4" t="s">
        <v>8</v>
      </c>
      <c r="K301" s="4" t="s">
        <v>838</v>
      </c>
      <c r="L301" s="4" t="s">
        <v>841</v>
      </c>
      <c r="M301" s="5" t="s">
        <v>731</v>
      </c>
      <c r="N301" s="4" t="s">
        <v>219</v>
      </c>
      <c r="O301" s="6">
        <v>10</v>
      </c>
      <c r="P301" s="6">
        <f>O301*Q301</f>
        <v>40</v>
      </c>
      <c r="Q301" s="4">
        <v>4</v>
      </c>
      <c r="R301" s="7">
        <f>ROUND($O301*$Q301,2)</f>
        <v>40</v>
      </c>
      <c r="S301" s="8">
        <v>8051518494043</v>
      </c>
    </row>
    <row r="302" spans="1:19" ht="165" customHeight="1" x14ac:dyDescent="0.2">
      <c r="A302" s="3"/>
      <c r="B302" s="4" t="s">
        <v>1009</v>
      </c>
      <c r="C302" s="4" t="s">
        <v>2071</v>
      </c>
      <c r="D302" s="4" t="s">
        <v>2073</v>
      </c>
      <c r="E302" s="4" t="s">
        <v>20</v>
      </c>
      <c r="F302" s="4" t="s">
        <v>322</v>
      </c>
      <c r="G302" s="4" t="s">
        <v>336</v>
      </c>
      <c r="H302" s="4" t="s">
        <v>335</v>
      </c>
      <c r="I302" s="4" t="s">
        <v>337</v>
      </c>
      <c r="J302" s="4" t="s">
        <v>9</v>
      </c>
      <c r="K302" s="4" t="s">
        <v>838</v>
      </c>
      <c r="L302" s="4" t="s">
        <v>841</v>
      </c>
      <c r="M302" s="5" t="s">
        <v>731</v>
      </c>
      <c r="N302" s="4" t="s">
        <v>219</v>
      </c>
      <c r="O302" s="6">
        <v>10</v>
      </c>
      <c r="P302" s="6">
        <f>O302*Q302</f>
        <v>30</v>
      </c>
      <c r="Q302" s="4">
        <v>3</v>
      </c>
      <c r="R302" s="7">
        <f>ROUND($O302*$Q302,2)</f>
        <v>30</v>
      </c>
      <c r="S302" s="8">
        <v>8051518494050</v>
      </c>
    </row>
    <row r="303" spans="1:19" ht="165" customHeight="1" x14ac:dyDescent="0.2">
      <c r="A303" s="3"/>
      <c r="B303" s="4" t="s">
        <v>1010</v>
      </c>
      <c r="C303" s="4" t="s">
        <v>2071</v>
      </c>
      <c r="D303" s="4" t="s">
        <v>2073</v>
      </c>
      <c r="E303" s="4" t="s">
        <v>20</v>
      </c>
      <c r="F303" s="4" t="s">
        <v>322</v>
      </c>
      <c r="G303" s="4" t="s">
        <v>336</v>
      </c>
      <c r="H303" s="4" t="s">
        <v>335</v>
      </c>
      <c r="I303" s="4" t="s">
        <v>337</v>
      </c>
      <c r="J303" s="4" t="s">
        <v>10</v>
      </c>
      <c r="K303" s="4" t="s">
        <v>838</v>
      </c>
      <c r="L303" s="4" t="s">
        <v>841</v>
      </c>
      <c r="M303" s="5" t="s">
        <v>731</v>
      </c>
      <c r="N303" s="4" t="s">
        <v>219</v>
      </c>
      <c r="O303" s="6">
        <v>10</v>
      </c>
      <c r="P303" s="6">
        <f>O303*Q303</f>
        <v>50</v>
      </c>
      <c r="Q303" s="4">
        <v>5</v>
      </c>
      <c r="R303" s="7">
        <f>ROUND($O303*$Q303,2)</f>
        <v>50</v>
      </c>
      <c r="S303" s="8">
        <v>8051518494067</v>
      </c>
    </row>
    <row r="304" spans="1:19" ht="165" customHeight="1" x14ac:dyDescent="0.2">
      <c r="A304" s="3"/>
      <c r="B304" s="4" t="s">
        <v>1283</v>
      </c>
      <c r="C304" s="4" t="s">
        <v>2070</v>
      </c>
      <c r="D304" s="4" t="s">
        <v>2073</v>
      </c>
      <c r="E304" s="4" t="s">
        <v>20</v>
      </c>
      <c r="F304" s="4" t="s">
        <v>21</v>
      </c>
      <c r="G304" s="4" t="s">
        <v>22</v>
      </c>
      <c r="H304" s="4" t="s">
        <v>496</v>
      </c>
      <c r="I304" s="4" t="s">
        <v>23</v>
      </c>
      <c r="J304" s="4" t="s">
        <v>7</v>
      </c>
      <c r="K304" s="4" t="s">
        <v>838</v>
      </c>
      <c r="L304" s="4" t="s">
        <v>841</v>
      </c>
      <c r="M304" s="5" t="s">
        <v>741</v>
      </c>
      <c r="N304" s="4" t="s">
        <v>43</v>
      </c>
      <c r="O304" s="6">
        <v>13.9</v>
      </c>
      <c r="P304" s="6">
        <f>O304*Q304</f>
        <v>180.70000000000002</v>
      </c>
      <c r="Q304" s="4">
        <v>13</v>
      </c>
      <c r="R304" s="7">
        <f>ROUND($O304*$Q304,2)</f>
        <v>180.7</v>
      </c>
      <c r="S304" s="8">
        <v>8059596426307</v>
      </c>
    </row>
    <row r="305" spans="1:19" ht="165" customHeight="1" x14ac:dyDescent="0.2">
      <c r="A305" s="3"/>
      <c r="B305" s="4" t="s">
        <v>1284</v>
      </c>
      <c r="C305" s="4" t="s">
        <v>2070</v>
      </c>
      <c r="D305" s="4" t="s">
        <v>2073</v>
      </c>
      <c r="E305" s="4" t="s">
        <v>20</v>
      </c>
      <c r="F305" s="4" t="s">
        <v>21</v>
      </c>
      <c r="G305" s="4" t="s">
        <v>22</v>
      </c>
      <c r="H305" s="4" t="s">
        <v>496</v>
      </c>
      <c r="I305" s="4" t="s">
        <v>23</v>
      </c>
      <c r="J305" s="4" t="s">
        <v>8</v>
      </c>
      <c r="K305" s="4" t="s">
        <v>838</v>
      </c>
      <c r="L305" s="4" t="s">
        <v>841</v>
      </c>
      <c r="M305" s="5" t="s">
        <v>741</v>
      </c>
      <c r="N305" s="4" t="s">
        <v>43</v>
      </c>
      <c r="O305" s="6">
        <v>13.9</v>
      </c>
      <c r="P305" s="6">
        <f>O305*Q305</f>
        <v>250.20000000000002</v>
      </c>
      <c r="Q305" s="4">
        <v>18</v>
      </c>
      <c r="R305" s="7">
        <f>ROUND($O305*$Q305,2)</f>
        <v>250.2</v>
      </c>
      <c r="S305" s="8">
        <v>8059596426314</v>
      </c>
    </row>
    <row r="306" spans="1:19" ht="165" customHeight="1" x14ac:dyDescent="0.2">
      <c r="A306" s="3"/>
      <c r="B306" s="4" t="s">
        <v>1285</v>
      </c>
      <c r="C306" s="4" t="s">
        <v>2070</v>
      </c>
      <c r="D306" s="4" t="s">
        <v>2073</v>
      </c>
      <c r="E306" s="4" t="s">
        <v>20</v>
      </c>
      <c r="F306" s="4" t="s">
        <v>21</v>
      </c>
      <c r="G306" s="4" t="s">
        <v>22</v>
      </c>
      <c r="H306" s="4" t="s">
        <v>496</v>
      </c>
      <c r="I306" s="4" t="s">
        <v>23</v>
      </c>
      <c r="J306" s="4" t="s">
        <v>9</v>
      </c>
      <c r="K306" s="4" t="s">
        <v>838</v>
      </c>
      <c r="L306" s="4" t="s">
        <v>841</v>
      </c>
      <c r="M306" s="5" t="s">
        <v>741</v>
      </c>
      <c r="N306" s="4" t="s">
        <v>43</v>
      </c>
      <c r="O306" s="6">
        <v>13.9</v>
      </c>
      <c r="P306" s="6">
        <f>O306*Q306</f>
        <v>152.9</v>
      </c>
      <c r="Q306" s="4">
        <v>11</v>
      </c>
      <c r="R306" s="7">
        <f>ROUND($O306*$Q306,2)</f>
        <v>152.9</v>
      </c>
      <c r="S306" s="8">
        <v>8059596426321</v>
      </c>
    </row>
    <row r="307" spans="1:19" ht="165" customHeight="1" x14ac:dyDescent="0.2">
      <c r="A307" s="3"/>
      <c r="B307" s="4" t="s">
        <v>1286</v>
      </c>
      <c r="C307" s="4" t="s">
        <v>2070</v>
      </c>
      <c r="D307" s="4" t="s">
        <v>2073</v>
      </c>
      <c r="E307" s="4" t="s">
        <v>20</v>
      </c>
      <c r="F307" s="4" t="s">
        <v>21</v>
      </c>
      <c r="G307" s="4" t="s">
        <v>22</v>
      </c>
      <c r="H307" s="4" t="s">
        <v>496</v>
      </c>
      <c r="I307" s="4" t="s">
        <v>23</v>
      </c>
      <c r="J307" s="4" t="s">
        <v>10</v>
      </c>
      <c r="K307" s="4" t="s">
        <v>838</v>
      </c>
      <c r="L307" s="4" t="s">
        <v>841</v>
      </c>
      <c r="M307" s="5" t="s">
        <v>741</v>
      </c>
      <c r="N307" s="4" t="s">
        <v>43</v>
      </c>
      <c r="O307" s="6">
        <v>13.9</v>
      </c>
      <c r="P307" s="6">
        <f>O307*Q307</f>
        <v>125.10000000000001</v>
      </c>
      <c r="Q307" s="4">
        <v>9</v>
      </c>
      <c r="R307" s="7">
        <f>ROUND($O307*$Q307,2)</f>
        <v>125.1</v>
      </c>
      <c r="S307" s="8">
        <v>8059596426338</v>
      </c>
    </row>
    <row r="308" spans="1:19" ht="165" customHeight="1" x14ac:dyDescent="0.2">
      <c r="A308" s="3"/>
      <c r="B308" s="4" t="s">
        <v>1287</v>
      </c>
      <c r="C308" s="4" t="s">
        <v>2070</v>
      </c>
      <c r="D308" s="4" t="s">
        <v>2073</v>
      </c>
      <c r="E308" s="4" t="s">
        <v>20</v>
      </c>
      <c r="F308" s="4" t="s">
        <v>21</v>
      </c>
      <c r="G308" s="4" t="s">
        <v>24</v>
      </c>
      <c r="H308" s="4" t="s">
        <v>496</v>
      </c>
      <c r="I308" s="4" t="s">
        <v>25</v>
      </c>
      <c r="J308" s="4" t="s">
        <v>7</v>
      </c>
      <c r="K308" s="4" t="s">
        <v>838</v>
      </c>
      <c r="L308" s="4" t="s">
        <v>841</v>
      </c>
      <c r="M308" s="5" t="s">
        <v>741</v>
      </c>
      <c r="N308" s="4" t="s">
        <v>43</v>
      </c>
      <c r="O308" s="6">
        <v>13.9</v>
      </c>
      <c r="P308" s="6">
        <f>O308*Q308</f>
        <v>222.4</v>
      </c>
      <c r="Q308" s="4">
        <v>16</v>
      </c>
      <c r="R308" s="7">
        <f>ROUND($O308*$Q308,2)</f>
        <v>222.4</v>
      </c>
      <c r="S308" s="8">
        <v>8059596426345</v>
      </c>
    </row>
    <row r="309" spans="1:19" ht="165" customHeight="1" x14ac:dyDescent="0.2">
      <c r="A309" s="3"/>
      <c r="B309" s="4" t="s">
        <v>1288</v>
      </c>
      <c r="C309" s="4" t="s">
        <v>2070</v>
      </c>
      <c r="D309" s="4" t="s">
        <v>2073</v>
      </c>
      <c r="E309" s="4" t="s">
        <v>20</v>
      </c>
      <c r="F309" s="4" t="s">
        <v>21</v>
      </c>
      <c r="G309" s="4" t="s">
        <v>24</v>
      </c>
      <c r="H309" s="4" t="s">
        <v>496</v>
      </c>
      <c r="I309" s="4" t="s">
        <v>25</v>
      </c>
      <c r="J309" s="4" t="s">
        <v>8</v>
      </c>
      <c r="K309" s="4" t="s">
        <v>838</v>
      </c>
      <c r="L309" s="4" t="s">
        <v>841</v>
      </c>
      <c r="M309" s="5" t="s">
        <v>741</v>
      </c>
      <c r="N309" s="4" t="s">
        <v>43</v>
      </c>
      <c r="O309" s="6">
        <v>13.9</v>
      </c>
      <c r="P309" s="6">
        <f>O309*Q309</f>
        <v>319.7</v>
      </c>
      <c r="Q309" s="4">
        <v>23</v>
      </c>
      <c r="R309" s="7">
        <f>ROUND($O309*$Q309,2)</f>
        <v>319.7</v>
      </c>
      <c r="S309" s="8">
        <v>8059596426352</v>
      </c>
    </row>
    <row r="310" spans="1:19" ht="165" customHeight="1" x14ac:dyDescent="0.2">
      <c r="A310" s="3"/>
      <c r="B310" s="4" t="s">
        <v>1289</v>
      </c>
      <c r="C310" s="4" t="s">
        <v>2070</v>
      </c>
      <c r="D310" s="4" t="s">
        <v>2073</v>
      </c>
      <c r="E310" s="4" t="s">
        <v>20</v>
      </c>
      <c r="F310" s="4" t="s">
        <v>21</v>
      </c>
      <c r="G310" s="4" t="s">
        <v>24</v>
      </c>
      <c r="H310" s="4" t="s">
        <v>496</v>
      </c>
      <c r="I310" s="4" t="s">
        <v>25</v>
      </c>
      <c r="J310" s="4" t="s">
        <v>9</v>
      </c>
      <c r="K310" s="4" t="s">
        <v>838</v>
      </c>
      <c r="L310" s="4" t="s">
        <v>841</v>
      </c>
      <c r="M310" s="5" t="s">
        <v>741</v>
      </c>
      <c r="N310" s="4" t="s">
        <v>43</v>
      </c>
      <c r="O310" s="6">
        <v>13.9</v>
      </c>
      <c r="P310" s="6">
        <f>O310*Q310</f>
        <v>208.5</v>
      </c>
      <c r="Q310" s="4">
        <v>15</v>
      </c>
      <c r="R310" s="7">
        <f>ROUND($O310*$Q310,2)</f>
        <v>208.5</v>
      </c>
      <c r="S310" s="8">
        <v>8059596426369</v>
      </c>
    </row>
    <row r="311" spans="1:19" ht="165" customHeight="1" x14ac:dyDescent="0.2">
      <c r="A311" s="3"/>
      <c r="B311" s="4" t="s">
        <v>1290</v>
      </c>
      <c r="C311" s="4" t="s">
        <v>2070</v>
      </c>
      <c r="D311" s="4" t="s">
        <v>2073</v>
      </c>
      <c r="E311" s="4" t="s">
        <v>20</v>
      </c>
      <c r="F311" s="4" t="s">
        <v>21</v>
      </c>
      <c r="G311" s="4" t="s">
        <v>24</v>
      </c>
      <c r="H311" s="4" t="s">
        <v>496</v>
      </c>
      <c r="I311" s="4" t="s">
        <v>25</v>
      </c>
      <c r="J311" s="4" t="s">
        <v>10</v>
      </c>
      <c r="K311" s="4" t="s">
        <v>838</v>
      </c>
      <c r="L311" s="4" t="s">
        <v>841</v>
      </c>
      <c r="M311" s="5" t="s">
        <v>741</v>
      </c>
      <c r="N311" s="4" t="s">
        <v>43</v>
      </c>
      <c r="O311" s="6">
        <v>13.9</v>
      </c>
      <c r="P311" s="6">
        <f>O311*Q311</f>
        <v>139</v>
      </c>
      <c r="Q311" s="4">
        <v>10</v>
      </c>
      <c r="R311" s="7">
        <f>ROUND($O311*$Q311,2)</f>
        <v>139</v>
      </c>
      <c r="S311" s="8">
        <v>8059596426376</v>
      </c>
    </row>
    <row r="312" spans="1:19" ht="165" customHeight="1" x14ac:dyDescent="0.2">
      <c r="A312" s="9"/>
      <c r="B312" s="4" t="s">
        <v>1291</v>
      </c>
      <c r="C312" s="4" t="s">
        <v>2070</v>
      </c>
      <c r="D312" s="4" t="s">
        <v>2073</v>
      </c>
      <c r="E312" s="4" t="s">
        <v>20</v>
      </c>
      <c r="F312" s="4" t="s">
        <v>21</v>
      </c>
      <c r="G312" s="4" t="s">
        <v>26</v>
      </c>
      <c r="H312" s="4" t="s">
        <v>496</v>
      </c>
      <c r="I312" s="4" t="s">
        <v>27</v>
      </c>
      <c r="J312" s="4" t="s">
        <v>7</v>
      </c>
      <c r="K312" s="4" t="s">
        <v>838</v>
      </c>
      <c r="L312" s="4" t="s">
        <v>841</v>
      </c>
      <c r="M312" s="5" t="s">
        <v>741</v>
      </c>
      <c r="N312" s="4" t="s">
        <v>43</v>
      </c>
      <c r="O312" s="6">
        <v>13.9</v>
      </c>
      <c r="P312" s="6">
        <f>O312*Q312</f>
        <v>139</v>
      </c>
      <c r="Q312" s="4">
        <v>10</v>
      </c>
      <c r="R312" s="7">
        <f>ROUND($O312*$Q312,2)</f>
        <v>139</v>
      </c>
      <c r="S312" s="8">
        <v>8059596426383</v>
      </c>
    </row>
    <row r="313" spans="1:19" ht="165" customHeight="1" x14ac:dyDescent="0.2">
      <c r="A313" s="9"/>
      <c r="B313" s="4" t="s">
        <v>1292</v>
      </c>
      <c r="C313" s="4" t="s">
        <v>2070</v>
      </c>
      <c r="D313" s="4" t="s">
        <v>2073</v>
      </c>
      <c r="E313" s="4" t="s">
        <v>20</v>
      </c>
      <c r="F313" s="4" t="s">
        <v>21</v>
      </c>
      <c r="G313" s="4" t="s">
        <v>26</v>
      </c>
      <c r="H313" s="4" t="s">
        <v>496</v>
      </c>
      <c r="I313" s="4" t="s">
        <v>27</v>
      </c>
      <c r="J313" s="4" t="s">
        <v>8</v>
      </c>
      <c r="K313" s="4" t="s">
        <v>838</v>
      </c>
      <c r="L313" s="4" t="s">
        <v>841</v>
      </c>
      <c r="M313" s="5" t="s">
        <v>741</v>
      </c>
      <c r="N313" s="4" t="s">
        <v>43</v>
      </c>
      <c r="O313" s="6">
        <v>13.9</v>
      </c>
      <c r="P313" s="6">
        <f>O313*Q313</f>
        <v>97.3</v>
      </c>
      <c r="Q313" s="4">
        <v>7</v>
      </c>
      <c r="R313" s="7">
        <f>ROUND($O313*$Q313,2)</f>
        <v>97.3</v>
      </c>
      <c r="S313" s="8">
        <v>8059596426390</v>
      </c>
    </row>
    <row r="314" spans="1:19" ht="165" customHeight="1" x14ac:dyDescent="0.2">
      <c r="A314" s="9"/>
      <c r="B314" s="4" t="s">
        <v>1293</v>
      </c>
      <c r="C314" s="4" t="s">
        <v>2070</v>
      </c>
      <c r="D314" s="4" t="s">
        <v>2073</v>
      </c>
      <c r="E314" s="4" t="s">
        <v>20</v>
      </c>
      <c r="F314" s="4" t="s">
        <v>21</v>
      </c>
      <c r="G314" s="4" t="s">
        <v>26</v>
      </c>
      <c r="H314" s="4" t="s">
        <v>496</v>
      </c>
      <c r="I314" s="4" t="s">
        <v>27</v>
      </c>
      <c r="J314" s="4" t="s">
        <v>9</v>
      </c>
      <c r="K314" s="4" t="s">
        <v>838</v>
      </c>
      <c r="L314" s="4" t="s">
        <v>841</v>
      </c>
      <c r="M314" s="5" t="s">
        <v>741</v>
      </c>
      <c r="N314" s="4" t="s">
        <v>43</v>
      </c>
      <c r="O314" s="6">
        <v>13.9</v>
      </c>
      <c r="P314" s="6">
        <f>O314*Q314</f>
        <v>41.7</v>
      </c>
      <c r="Q314" s="4">
        <v>3</v>
      </c>
      <c r="R314" s="7">
        <f>ROUND($O314*$Q314,2)</f>
        <v>41.7</v>
      </c>
      <c r="S314" s="8">
        <v>8059596426406</v>
      </c>
    </row>
    <row r="315" spans="1:19" ht="165" customHeight="1" x14ac:dyDescent="0.2">
      <c r="A315" s="9"/>
      <c r="B315" s="4" t="s">
        <v>1294</v>
      </c>
      <c r="C315" s="4" t="s">
        <v>2070</v>
      </c>
      <c r="D315" s="4" t="s">
        <v>2073</v>
      </c>
      <c r="E315" s="4" t="s">
        <v>20</v>
      </c>
      <c r="F315" s="4" t="s">
        <v>21</v>
      </c>
      <c r="G315" s="4" t="s">
        <v>26</v>
      </c>
      <c r="H315" s="4" t="s">
        <v>496</v>
      </c>
      <c r="I315" s="4" t="s">
        <v>27</v>
      </c>
      <c r="J315" s="4" t="s">
        <v>10</v>
      </c>
      <c r="K315" s="4" t="s">
        <v>838</v>
      </c>
      <c r="L315" s="4" t="s">
        <v>841</v>
      </c>
      <c r="M315" s="5" t="s">
        <v>741</v>
      </c>
      <c r="N315" s="4" t="s">
        <v>43</v>
      </c>
      <c r="O315" s="6">
        <v>13.9</v>
      </c>
      <c r="P315" s="6">
        <f>O315*Q315</f>
        <v>55.6</v>
      </c>
      <c r="Q315" s="4">
        <v>4</v>
      </c>
      <c r="R315" s="7">
        <f>ROUND($O315*$Q315,2)</f>
        <v>55.6</v>
      </c>
      <c r="S315" s="8">
        <v>8059596426413</v>
      </c>
    </row>
    <row r="316" spans="1:19" ht="165" customHeight="1" x14ac:dyDescent="0.2">
      <c r="A316" s="3"/>
      <c r="B316" s="4" t="s">
        <v>1295</v>
      </c>
      <c r="C316" s="4" t="s">
        <v>2070</v>
      </c>
      <c r="D316" s="4" t="s">
        <v>2073</v>
      </c>
      <c r="E316" s="4" t="s">
        <v>20</v>
      </c>
      <c r="F316" s="4" t="s">
        <v>21</v>
      </c>
      <c r="G316" s="4" t="s">
        <v>28</v>
      </c>
      <c r="H316" s="4" t="s">
        <v>496</v>
      </c>
      <c r="I316" s="4" t="s">
        <v>29</v>
      </c>
      <c r="J316" s="4" t="s">
        <v>7</v>
      </c>
      <c r="K316" s="4" t="s">
        <v>838</v>
      </c>
      <c r="L316" s="4" t="s">
        <v>841</v>
      </c>
      <c r="M316" s="5" t="s">
        <v>741</v>
      </c>
      <c r="N316" s="4" t="s">
        <v>43</v>
      </c>
      <c r="O316" s="6">
        <v>13.9</v>
      </c>
      <c r="P316" s="6">
        <f>O316*Q316</f>
        <v>222.4</v>
      </c>
      <c r="Q316" s="4">
        <v>16</v>
      </c>
      <c r="R316" s="7">
        <f>ROUND($O316*$Q316,2)</f>
        <v>222.4</v>
      </c>
      <c r="S316" s="8">
        <v>8059596426420</v>
      </c>
    </row>
    <row r="317" spans="1:19" ht="165" customHeight="1" x14ac:dyDescent="0.2">
      <c r="A317" s="3"/>
      <c r="B317" s="4" t="s">
        <v>1296</v>
      </c>
      <c r="C317" s="4" t="s">
        <v>2070</v>
      </c>
      <c r="D317" s="4" t="s">
        <v>2073</v>
      </c>
      <c r="E317" s="4" t="s">
        <v>20</v>
      </c>
      <c r="F317" s="4" t="s">
        <v>21</v>
      </c>
      <c r="G317" s="4" t="s">
        <v>28</v>
      </c>
      <c r="H317" s="4" t="s">
        <v>496</v>
      </c>
      <c r="I317" s="4" t="s">
        <v>29</v>
      </c>
      <c r="J317" s="4" t="s">
        <v>8</v>
      </c>
      <c r="K317" s="4" t="s">
        <v>838</v>
      </c>
      <c r="L317" s="4" t="s">
        <v>841</v>
      </c>
      <c r="M317" s="5" t="s">
        <v>741</v>
      </c>
      <c r="N317" s="4" t="s">
        <v>43</v>
      </c>
      <c r="O317" s="6">
        <v>13.9</v>
      </c>
      <c r="P317" s="6">
        <f>O317*Q317</f>
        <v>347.5</v>
      </c>
      <c r="Q317" s="4">
        <v>25</v>
      </c>
      <c r="R317" s="7">
        <f>ROUND($O317*$Q317,2)</f>
        <v>347.5</v>
      </c>
      <c r="S317" s="8">
        <v>8059596426437</v>
      </c>
    </row>
    <row r="318" spans="1:19" ht="165" customHeight="1" x14ac:dyDescent="0.2">
      <c r="A318" s="3"/>
      <c r="B318" s="4" t="s">
        <v>1297</v>
      </c>
      <c r="C318" s="4" t="s">
        <v>2070</v>
      </c>
      <c r="D318" s="4" t="s">
        <v>2073</v>
      </c>
      <c r="E318" s="4" t="s">
        <v>20</v>
      </c>
      <c r="F318" s="4" t="s">
        <v>21</v>
      </c>
      <c r="G318" s="4" t="s">
        <v>28</v>
      </c>
      <c r="H318" s="4" t="s">
        <v>496</v>
      </c>
      <c r="I318" s="4" t="s">
        <v>29</v>
      </c>
      <c r="J318" s="4" t="s">
        <v>9</v>
      </c>
      <c r="K318" s="4" t="s">
        <v>838</v>
      </c>
      <c r="L318" s="4" t="s">
        <v>841</v>
      </c>
      <c r="M318" s="5" t="s">
        <v>741</v>
      </c>
      <c r="N318" s="4" t="s">
        <v>43</v>
      </c>
      <c r="O318" s="6">
        <v>13.9</v>
      </c>
      <c r="P318" s="6">
        <f>O318*Q318</f>
        <v>222.4</v>
      </c>
      <c r="Q318" s="4">
        <v>16</v>
      </c>
      <c r="R318" s="7">
        <f>ROUND($O318*$Q318,2)</f>
        <v>222.4</v>
      </c>
      <c r="S318" s="8">
        <v>8059596426444</v>
      </c>
    </row>
    <row r="319" spans="1:19" ht="165" customHeight="1" x14ac:dyDescent="0.2">
      <c r="A319" s="3"/>
      <c r="B319" s="4" t="s">
        <v>1298</v>
      </c>
      <c r="C319" s="4" t="s">
        <v>2070</v>
      </c>
      <c r="D319" s="4" t="s">
        <v>2073</v>
      </c>
      <c r="E319" s="4" t="s">
        <v>20</v>
      </c>
      <c r="F319" s="4" t="s">
        <v>21</v>
      </c>
      <c r="G319" s="4" t="s">
        <v>28</v>
      </c>
      <c r="H319" s="4" t="s">
        <v>496</v>
      </c>
      <c r="I319" s="4" t="s">
        <v>29</v>
      </c>
      <c r="J319" s="4" t="s">
        <v>10</v>
      </c>
      <c r="K319" s="4" t="s">
        <v>838</v>
      </c>
      <c r="L319" s="4" t="s">
        <v>841</v>
      </c>
      <c r="M319" s="5" t="s">
        <v>741</v>
      </c>
      <c r="N319" s="4" t="s">
        <v>43</v>
      </c>
      <c r="O319" s="6">
        <v>13.9</v>
      </c>
      <c r="P319" s="6">
        <f>O319*Q319</f>
        <v>69.5</v>
      </c>
      <c r="Q319" s="4">
        <v>5</v>
      </c>
      <c r="R319" s="7">
        <f>ROUND($O319*$Q319,2)</f>
        <v>69.5</v>
      </c>
      <c r="S319" s="8">
        <v>8059596426451</v>
      </c>
    </row>
    <row r="320" spans="1:19" ht="165" customHeight="1" x14ac:dyDescent="0.2">
      <c r="A320" s="3"/>
      <c r="B320" s="4" t="s">
        <v>1299</v>
      </c>
      <c r="C320" s="4" t="s">
        <v>2070</v>
      </c>
      <c r="D320" s="4" t="s">
        <v>2073</v>
      </c>
      <c r="E320" s="4" t="s">
        <v>20</v>
      </c>
      <c r="F320" s="4" t="s">
        <v>21</v>
      </c>
      <c r="G320" s="4" t="s">
        <v>497</v>
      </c>
      <c r="H320" s="4" t="s">
        <v>496</v>
      </c>
      <c r="I320" s="4" t="s">
        <v>498</v>
      </c>
      <c r="J320" s="4" t="s">
        <v>7</v>
      </c>
      <c r="K320" s="4" t="s">
        <v>838</v>
      </c>
      <c r="L320" s="4" t="s">
        <v>841</v>
      </c>
      <c r="M320" s="5" t="s">
        <v>741</v>
      </c>
      <c r="N320" s="4" t="s">
        <v>43</v>
      </c>
      <c r="O320" s="6">
        <v>13.9</v>
      </c>
      <c r="P320" s="6">
        <f>O320*Q320</f>
        <v>208.5</v>
      </c>
      <c r="Q320" s="4">
        <v>15</v>
      </c>
      <c r="R320" s="7">
        <f>ROUND($O320*$Q320,2)</f>
        <v>208.5</v>
      </c>
      <c r="S320" s="8">
        <v>8059596426468</v>
      </c>
    </row>
    <row r="321" spans="1:19" ht="165" customHeight="1" x14ac:dyDescent="0.2">
      <c r="A321" s="3"/>
      <c r="B321" s="4" t="s">
        <v>1300</v>
      </c>
      <c r="C321" s="4" t="s">
        <v>2070</v>
      </c>
      <c r="D321" s="4" t="s">
        <v>2073</v>
      </c>
      <c r="E321" s="4" t="s">
        <v>20</v>
      </c>
      <c r="F321" s="4" t="s">
        <v>21</v>
      </c>
      <c r="G321" s="4" t="s">
        <v>497</v>
      </c>
      <c r="H321" s="4" t="s">
        <v>496</v>
      </c>
      <c r="I321" s="4" t="s">
        <v>498</v>
      </c>
      <c r="J321" s="4" t="s">
        <v>8</v>
      </c>
      <c r="K321" s="4" t="s">
        <v>838</v>
      </c>
      <c r="L321" s="4" t="s">
        <v>841</v>
      </c>
      <c r="M321" s="5" t="s">
        <v>741</v>
      </c>
      <c r="N321" s="4" t="s">
        <v>43</v>
      </c>
      <c r="O321" s="6">
        <v>13.9</v>
      </c>
      <c r="P321" s="6">
        <f>O321*Q321</f>
        <v>125.10000000000001</v>
      </c>
      <c r="Q321" s="4">
        <v>9</v>
      </c>
      <c r="R321" s="7">
        <f>ROUND($O321*$Q321,2)</f>
        <v>125.1</v>
      </c>
      <c r="S321" s="8">
        <v>8059596426475</v>
      </c>
    </row>
    <row r="322" spans="1:19" ht="165" customHeight="1" x14ac:dyDescent="0.2">
      <c r="A322" s="3"/>
      <c r="B322" s="4" t="s">
        <v>1301</v>
      </c>
      <c r="C322" s="4" t="s">
        <v>2070</v>
      </c>
      <c r="D322" s="4" t="s">
        <v>2073</v>
      </c>
      <c r="E322" s="4" t="s">
        <v>20</v>
      </c>
      <c r="F322" s="4" t="s">
        <v>21</v>
      </c>
      <c r="G322" s="4" t="s">
        <v>497</v>
      </c>
      <c r="H322" s="4" t="s">
        <v>496</v>
      </c>
      <c r="I322" s="4" t="s">
        <v>498</v>
      </c>
      <c r="J322" s="4" t="s">
        <v>9</v>
      </c>
      <c r="K322" s="4" t="s">
        <v>838</v>
      </c>
      <c r="L322" s="4" t="s">
        <v>841</v>
      </c>
      <c r="M322" s="5" t="s">
        <v>741</v>
      </c>
      <c r="N322" s="4" t="s">
        <v>43</v>
      </c>
      <c r="O322" s="6">
        <v>13.9</v>
      </c>
      <c r="P322" s="6">
        <f>O322*Q322</f>
        <v>194.6</v>
      </c>
      <c r="Q322" s="4">
        <v>14</v>
      </c>
      <c r="R322" s="7">
        <f>ROUND($O322*$Q322,2)</f>
        <v>194.6</v>
      </c>
      <c r="S322" s="8">
        <v>8059596426482</v>
      </c>
    </row>
    <row r="323" spans="1:19" ht="165" customHeight="1" x14ac:dyDescent="0.2">
      <c r="A323" s="3"/>
      <c r="B323" s="4" t="s">
        <v>1302</v>
      </c>
      <c r="C323" s="4" t="s">
        <v>2070</v>
      </c>
      <c r="D323" s="4" t="s">
        <v>2073</v>
      </c>
      <c r="E323" s="4" t="s">
        <v>20</v>
      </c>
      <c r="F323" s="4" t="s">
        <v>21</v>
      </c>
      <c r="G323" s="4" t="s">
        <v>497</v>
      </c>
      <c r="H323" s="4" t="s">
        <v>496</v>
      </c>
      <c r="I323" s="4" t="s">
        <v>498</v>
      </c>
      <c r="J323" s="4" t="s">
        <v>10</v>
      </c>
      <c r="K323" s="4" t="s">
        <v>838</v>
      </c>
      <c r="L323" s="4" t="s">
        <v>841</v>
      </c>
      <c r="M323" s="5" t="s">
        <v>741</v>
      </c>
      <c r="N323" s="4" t="s">
        <v>43</v>
      </c>
      <c r="O323" s="6">
        <v>13.9</v>
      </c>
      <c r="P323" s="6">
        <f>O323*Q323</f>
        <v>111.2</v>
      </c>
      <c r="Q323" s="4">
        <v>8</v>
      </c>
      <c r="R323" s="7">
        <f>ROUND($O323*$Q323,2)</f>
        <v>111.2</v>
      </c>
      <c r="S323" s="8">
        <v>8059596426499</v>
      </c>
    </row>
    <row r="324" spans="1:19" ht="165" customHeight="1" x14ac:dyDescent="0.2">
      <c r="A324" s="3"/>
      <c r="B324" s="4" t="s">
        <v>1303</v>
      </c>
      <c r="C324" s="4" t="s">
        <v>2070</v>
      </c>
      <c r="D324" s="4" t="s">
        <v>2073</v>
      </c>
      <c r="E324" s="4" t="s">
        <v>20</v>
      </c>
      <c r="F324" s="4" t="s">
        <v>21</v>
      </c>
      <c r="G324" s="4" t="s">
        <v>30</v>
      </c>
      <c r="H324" s="4" t="s">
        <v>496</v>
      </c>
      <c r="I324" s="4" t="s">
        <v>31</v>
      </c>
      <c r="J324" s="4" t="s">
        <v>7</v>
      </c>
      <c r="K324" s="4" t="s">
        <v>838</v>
      </c>
      <c r="L324" s="4" t="s">
        <v>841</v>
      </c>
      <c r="M324" s="5" t="s">
        <v>741</v>
      </c>
      <c r="N324" s="4" t="s">
        <v>43</v>
      </c>
      <c r="O324" s="6">
        <v>13.9</v>
      </c>
      <c r="P324" s="6">
        <f>O324*Q324</f>
        <v>180.70000000000002</v>
      </c>
      <c r="Q324" s="4">
        <v>13</v>
      </c>
      <c r="R324" s="7">
        <f>ROUND($O324*$Q324,2)</f>
        <v>180.7</v>
      </c>
      <c r="S324" s="8">
        <v>8059596426505</v>
      </c>
    </row>
    <row r="325" spans="1:19" ht="165" customHeight="1" x14ac:dyDescent="0.2">
      <c r="A325" s="3"/>
      <c r="B325" s="4" t="s">
        <v>1304</v>
      </c>
      <c r="C325" s="4" t="s">
        <v>2070</v>
      </c>
      <c r="D325" s="4" t="s">
        <v>2073</v>
      </c>
      <c r="E325" s="4" t="s">
        <v>20</v>
      </c>
      <c r="F325" s="4" t="s">
        <v>21</v>
      </c>
      <c r="G325" s="4" t="s">
        <v>30</v>
      </c>
      <c r="H325" s="4" t="s">
        <v>496</v>
      </c>
      <c r="I325" s="4" t="s">
        <v>31</v>
      </c>
      <c r="J325" s="4" t="s">
        <v>8</v>
      </c>
      <c r="K325" s="4" t="s">
        <v>838</v>
      </c>
      <c r="L325" s="4" t="s">
        <v>841</v>
      </c>
      <c r="M325" s="5" t="s">
        <v>741</v>
      </c>
      <c r="N325" s="4" t="s">
        <v>43</v>
      </c>
      <c r="O325" s="6">
        <v>13.9</v>
      </c>
      <c r="P325" s="6">
        <f>O325*Q325</f>
        <v>319.7</v>
      </c>
      <c r="Q325" s="4">
        <v>23</v>
      </c>
      <c r="R325" s="7">
        <f>ROUND($O325*$Q325,2)</f>
        <v>319.7</v>
      </c>
      <c r="S325" s="8">
        <v>8059596426512</v>
      </c>
    </row>
    <row r="326" spans="1:19" ht="165" customHeight="1" x14ac:dyDescent="0.2">
      <c r="A326" s="3"/>
      <c r="B326" s="4" t="s">
        <v>1305</v>
      </c>
      <c r="C326" s="4" t="s">
        <v>2070</v>
      </c>
      <c r="D326" s="4" t="s">
        <v>2073</v>
      </c>
      <c r="E326" s="4" t="s">
        <v>20</v>
      </c>
      <c r="F326" s="4" t="s">
        <v>21</v>
      </c>
      <c r="G326" s="4" t="s">
        <v>30</v>
      </c>
      <c r="H326" s="4" t="s">
        <v>496</v>
      </c>
      <c r="I326" s="4" t="s">
        <v>31</v>
      </c>
      <c r="J326" s="4" t="s">
        <v>9</v>
      </c>
      <c r="K326" s="4" t="s">
        <v>838</v>
      </c>
      <c r="L326" s="4" t="s">
        <v>841</v>
      </c>
      <c r="M326" s="5" t="s">
        <v>741</v>
      </c>
      <c r="N326" s="4" t="s">
        <v>43</v>
      </c>
      <c r="O326" s="6">
        <v>13.9</v>
      </c>
      <c r="P326" s="6">
        <f>O326*Q326</f>
        <v>180.70000000000002</v>
      </c>
      <c r="Q326" s="4">
        <v>13</v>
      </c>
      <c r="R326" s="7">
        <f>ROUND($O326*$Q326,2)</f>
        <v>180.7</v>
      </c>
      <c r="S326" s="8">
        <v>8059596426529</v>
      </c>
    </row>
    <row r="327" spans="1:19" ht="165" customHeight="1" x14ac:dyDescent="0.2">
      <c r="A327" s="3"/>
      <c r="B327" s="4" t="s">
        <v>1306</v>
      </c>
      <c r="C327" s="4" t="s">
        <v>2070</v>
      </c>
      <c r="D327" s="4" t="s">
        <v>2073</v>
      </c>
      <c r="E327" s="4" t="s">
        <v>20</v>
      </c>
      <c r="F327" s="4" t="s">
        <v>21</v>
      </c>
      <c r="G327" s="4" t="s">
        <v>30</v>
      </c>
      <c r="H327" s="4" t="s">
        <v>496</v>
      </c>
      <c r="I327" s="4" t="s">
        <v>31</v>
      </c>
      <c r="J327" s="4" t="s">
        <v>10</v>
      </c>
      <c r="K327" s="4" t="s">
        <v>838</v>
      </c>
      <c r="L327" s="4" t="s">
        <v>841</v>
      </c>
      <c r="M327" s="5" t="s">
        <v>741</v>
      </c>
      <c r="N327" s="4" t="s">
        <v>43</v>
      </c>
      <c r="O327" s="6">
        <v>13.9</v>
      </c>
      <c r="P327" s="6">
        <f>O327*Q327</f>
        <v>152.9</v>
      </c>
      <c r="Q327" s="4">
        <v>11</v>
      </c>
      <c r="R327" s="7">
        <f>ROUND($O327*$Q327,2)</f>
        <v>152.9</v>
      </c>
      <c r="S327" s="8">
        <v>8059596426536</v>
      </c>
    </row>
    <row r="328" spans="1:19" ht="165" customHeight="1" x14ac:dyDescent="0.2">
      <c r="A328" s="3"/>
      <c r="B328" s="4" t="s">
        <v>1307</v>
      </c>
      <c r="C328" s="4" t="s">
        <v>2070</v>
      </c>
      <c r="D328" s="4" t="s">
        <v>2073</v>
      </c>
      <c r="E328" s="4" t="s">
        <v>20</v>
      </c>
      <c r="F328" s="4" t="s">
        <v>21</v>
      </c>
      <c r="G328" s="4" t="s">
        <v>436</v>
      </c>
      <c r="H328" s="4" t="s">
        <v>496</v>
      </c>
      <c r="I328" s="4" t="s">
        <v>135</v>
      </c>
      <c r="J328" s="4" t="s">
        <v>7</v>
      </c>
      <c r="K328" s="4" t="s">
        <v>838</v>
      </c>
      <c r="L328" s="4" t="s">
        <v>841</v>
      </c>
      <c r="M328" s="5" t="s">
        <v>741</v>
      </c>
      <c r="N328" s="4" t="s">
        <v>43</v>
      </c>
      <c r="O328" s="6">
        <v>13.9</v>
      </c>
      <c r="P328" s="6">
        <f>O328*Q328</f>
        <v>27.8</v>
      </c>
      <c r="Q328" s="4">
        <v>2</v>
      </c>
      <c r="R328" s="7">
        <f>ROUND($O328*$Q328,2)</f>
        <v>27.8</v>
      </c>
      <c r="S328" s="8">
        <v>8054523476646</v>
      </c>
    </row>
    <row r="329" spans="1:19" ht="165" customHeight="1" x14ac:dyDescent="0.2">
      <c r="A329" s="3"/>
      <c r="B329" s="4" t="s">
        <v>1308</v>
      </c>
      <c r="C329" s="4" t="s">
        <v>2070</v>
      </c>
      <c r="D329" s="4" t="s">
        <v>2073</v>
      </c>
      <c r="E329" s="4" t="s">
        <v>20</v>
      </c>
      <c r="F329" s="4" t="s">
        <v>21</v>
      </c>
      <c r="G329" s="4" t="s">
        <v>436</v>
      </c>
      <c r="H329" s="4" t="s">
        <v>496</v>
      </c>
      <c r="I329" s="4" t="s">
        <v>135</v>
      </c>
      <c r="J329" s="4" t="s">
        <v>8</v>
      </c>
      <c r="K329" s="4" t="s">
        <v>838</v>
      </c>
      <c r="L329" s="4" t="s">
        <v>841</v>
      </c>
      <c r="M329" s="5" t="s">
        <v>741</v>
      </c>
      <c r="N329" s="4" t="s">
        <v>43</v>
      </c>
      <c r="O329" s="6">
        <v>13.9</v>
      </c>
      <c r="P329" s="6">
        <f>O329*Q329</f>
        <v>55.6</v>
      </c>
      <c r="Q329" s="4">
        <v>4</v>
      </c>
      <c r="R329" s="7">
        <f>ROUND($O329*$Q329,2)</f>
        <v>55.6</v>
      </c>
      <c r="S329" s="8">
        <v>8054523476653</v>
      </c>
    </row>
    <row r="330" spans="1:19" ht="165" customHeight="1" x14ac:dyDescent="0.2">
      <c r="A330" s="3"/>
      <c r="B330" s="4" t="s">
        <v>1309</v>
      </c>
      <c r="C330" s="4" t="s">
        <v>2070</v>
      </c>
      <c r="D330" s="4" t="s">
        <v>2073</v>
      </c>
      <c r="E330" s="4" t="s">
        <v>20</v>
      </c>
      <c r="F330" s="4" t="s">
        <v>21</v>
      </c>
      <c r="G330" s="4" t="s">
        <v>436</v>
      </c>
      <c r="H330" s="4" t="s">
        <v>496</v>
      </c>
      <c r="I330" s="4" t="s">
        <v>135</v>
      </c>
      <c r="J330" s="4" t="s">
        <v>9</v>
      </c>
      <c r="K330" s="4" t="s">
        <v>838</v>
      </c>
      <c r="L330" s="4" t="s">
        <v>841</v>
      </c>
      <c r="M330" s="5" t="s">
        <v>741</v>
      </c>
      <c r="N330" s="4" t="s">
        <v>43</v>
      </c>
      <c r="O330" s="6">
        <v>13.9</v>
      </c>
      <c r="P330" s="6">
        <f>O330*Q330</f>
        <v>13.9</v>
      </c>
      <c r="Q330" s="4">
        <v>1</v>
      </c>
      <c r="R330" s="7">
        <f>ROUND($O330*$Q330,2)</f>
        <v>13.9</v>
      </c>
      <c r="S330" s="8">
        <v>8054523476660</v>
      </c>
    </row>
    <row r="331" spans="1:19" ht="165" customHeight="1" x14ac:dyDescent="0.2">
      <c r="A331" s="3"/>
      <c r="B331" s="4" t="s">
        <v>1310</v>
      </c>
      <c r="C331" s="4" t="s">
        <v>2070</v>
      </c>
      <c r="D331" s="4" t="s">
        <v>2073</v>
      </c>
      <c r="E331" s="4" t="s">
        <v>20</v>
      </c>
      <c r="F331" s="4" t="s">
        <v>21</v>
      </c>
      <c r="G331" s="4" t="s">
        <v>436</v>
      </c>
      <c r="H331" s="4" t="s">
        <v>496</v>
      </c>
      <c r="I331" s="4" t="s">
        <v>135</v>
      </c>
      <c r="J331" s="4" t="s">
        <v>10</v>
      </c>
      <c r="K331" s="4" t="s">
        <v>838</v>
      </c>
      <c r="L331" s="4" t="s">
        <v>841</v>
      </c>
      <c r="M331" s="5" t="s">
        <v>741</v>
      </c>
      <c r="N331" s="4" t="s">
        <v>43</v>
      </c>
      <c r="O331" s="6">
        <v>13.9</v>
      </c>
      <c r="P331" s="6">
        <f>O331*Q331</f>
        <v>13.9</v>
      </c>
      <c r="Q331" s="4">
        <v>1</v>
      </c>
      <c r="R331" s="7">
        <f>ROUND($O331*$Q331,2)</f>
        <v>13.9</v>
      </c>
      <c r="S331" s="8">
        <v>8054523476677</v>
      </c>
    </row>
    <row r="332" spans="1:19" ht="165" customHeight="1" x14ac:dyDescent="0.2">
      <c r="A332" s="3"/>
      <c r="B332" s="4" t="s">
        <v>1311</v>
      </c>
      <c r="C332" s="4" t="s">
        <v>2070</v>
      </c>
      <c r="D332" s="4" t="s">
        <v>2073</v>
      </c>
      <c r="E332" s="4" t="s">
        <v>20</v>
      </c>
      <c r="F332" s="4" t="s">
        <v>21</v>
      </c>
      <c r="G332" s="4" t="s">
        <v>32</v>
      </c>
      <c r="H332" s="4" t="s">
        <v>496</v>
      </c>
      <c r="I332" s="4" t="s">
        <v>33</v>
      </c>
      <c r="J332" s="4" t="s">
        <v>7</v>
      </c>
      <c r="K332" s="4" t="s">
        <v>838</v>
      </c>
      <c r="L332" s="4" t="s">
        <v>841</v>
      </c>
      <c r="M332" s="5" t="s">
        <v>741</v>
      </c>
      <c r="N332" s="4" t="s">
        <v>43</v>
      </c>
      <c r="O332" s="6">
        <v>13.9</v>
      </c>
      <c r="P332" s="6">
        <f>O332*Q332</f>
        <v>264.10000000000002</v>
      </c>
      <c r="Q332" s="4">
        <v>19</v>
      </c>
      <c r="R332" s="7">
        <f>ROUND($O332*$Q332,2)</f>
        <v>264.10000000000002</v>
      </c>
      <c r="S332" s="8">
        <v>8059596426543</v>
      </c>
    </row>
    <row r="333" spans="1:19" ht="165" customHeight="1" x14ac:dyDescent="0.2">
      <c r="A333" s="3"/>
      <c r="B333" s="4" t="s">
        <v>1312</v>
      </c>
      <c r="C333" s="4" t="s">
        <v>2070</v>
      </c>
      <c r="D333" s="4" t="s">
        <v>2073</v>
      </c>
      <c r="E333" s="4" t="s">
        <v>20</v>
      </c>
      <c r="F333" s="4" t="s">
        <v>21</v>
      </c>
      <c r="G333" s="4" t="s">
        <v>32</v>
      </c>
      <c r="H333" s="4" t="s">
        <v>496</v>
      </c>
      <c r="I333" s="4" t="s">
        <v>33</v>
      </c>
      <c r="J333" s="4" t="s">
        <v>8</v>
      </c>
      <c r="K333" s="4" t="s">
        <v>838</v>
      </c>
      <c r="L333" s="4" t="s">
        <v>841</v>
      </c>
      <c r="M333" s="5" t="s">
        <v>741</v>
      </c>
      <c r="N333" s="4" t="s">
        <v>43</v>
      </c>
      <c r="O333" s="6">
        <v>13.9</v>
      </c>
      <c r="P333" s="6">
        <f>O333*Q333</f>
        <v>333.6</v>
      </c>
      <c r="Q333" s="4">
        <v>24</v>
      </c>
      <c r="R333" s="7">
        <f>ROUND($O333*$Q333,2)</f>
        <v>333.6</v>
      </c>
      <c r="S333" s="8">
        <v>8059596426550</v>
      </c>
    </row>
    <row r="334" spans="1:19" ht="165" customHeight="1" x14ac:dyDescent="0.2">
      <c r="A334" s="3"/>
      <c r="B334" s="4" t="s">
        <v>1313</v>
      </c>
      <c r="C334" s="4" t="s">
        <v>2070</v>
      </c>
      <c r="D334" s="4" t="s">
        <v>2073</v>
      </c>
      <c r="E334" s="4" t="s">
        <v>20</v>
      </c>
      <c r="F334" s="4" t="s">
        <v>21</v>
      </c>
      <c r="G334" s="4" t="s">
        <v>32</v>
      </c>
      <c r="H334" s="4" t="s">
        <v>496</v>
      </c>
      <c r="I334" s="4" t="s">
        <v>33</v>
      </c>
      <c r="J334" s="4" t="s">
        <v>9</v>
      </c>
      <c r="K334" s="4" t="s">
        <v>838</v>
      </c>
      <c r="L334" s="4" t="s">
        <v>841</v>
      </c>
      <c r="M334" s="5" t="s">
        <v>741</v>
      </c>
      <c r="N334" s="4" t="s">
        <v>43</v>
      </c>
      <c r="O334" s="6">
        <v>13.9</v>
      </c>
      <c r="P334" s="6">
        <f>O334*Q334</f>
        <v>166.8</v>
      </c>
      <c r="Q334" s="4">
        <v>12</v>
      </c>
      <c r="R334" s="7">
        <f>ROUND($O334*$Q334,2)</f>
        <v>166.8</v>
      </c>
      <c r="S334" s="8">
        <v>8059596426567</v>
      </c>
    </row>
    <row r="335" spans="1:19" ht="165" customHeight="1" x14ac:dyDescent="0.2">
      <c r="A335" s="3"/>
      <c r="B335" s="4" t="s">
        <v>1314</v>
      </c>
      <c r="C335" s="4" t="s">
        <v>2070</v>
      </c>
      <c r="D335" s="4" t="s">
        <v>2073</v>
      </c>
      <c r="E335" s="4" t="s">
        <v>20</v>
      </c>
      <c r="F335" s="4" t="s">
        <v>21</v>
      </c>
      <c r="G335" s="4" t="s">
        <v>32</v>
      </c>
      <c r="H335" s="4" t="s">
        <v>496</v>
      </c>
      <c r="I335" s="4" t="s">
        <v>33</v>
      </c>
      <c r="J335" s="4" t="s">
        <v>10</v>
      </c>
      <c r="K335" s="4" t="s">
        <v>838</v>
      </c>
      <c r="L335" s="4" t="s">
        <v>841</v>
      </c>
      <c r="M335" s="5" t="s">
        <v>741</v>
      </c>
      <c r="N335" s="4" t="s">
        <v>43</v>
      </c>
      <c r="O335" s="6">
        <v>13.9</v>
      </c>
      <c r="P335" s="6">
        <f>O335*Q335</f>
        <v>180.70000000000002</v>
      </c>
      <c r="Q335" s="4">
        <v>13</v>
      </c>
      <c r="R335" s="7">
        <f>ROUND($O335*$Q335,2)</f>
        <v>180.7</v>
      </c>
      <c r="S335" s="8">
        <v>8059596426574</v>
      </c>
    </row>
    <row r="336" spans="1:19" ht="165" customHeight="1" x14ac:dyDescent="0.2">
      <c r="A336" s="3"/>
      <c r="B336" s="4" t="s">
        <v>1315</v>
      </c>
      <c r="C336" s="4" t="s">
        <v>2070</v>
      </c>
      <c r="D336" s="4" t="s">
        <v>2073</v>
      </c>
      <c r="E336" s="4" t="s">
        <v>20</v>
      </c>
      <c r="F336" s="4" t="s">
        <v>34</v>
      </c>
      <c r="G336" s="4" t="s">
        <v>1</v>
      </c>
      <c r="H336" s="4" t="s">
        <v>335</v>
      </c>
      <c r="I336" s="4" t="s">
        <v>14</v>
      </c>
      <c r="J336" s="4" t="s">
        <v>7</v>
      </c>
      <c r="K336" s="4" t="s">
        <v>838</v>
      </c>
      <c r="L336" s="4" t="s">
        <v>841</v>
      </c>
      <c r="M336" s="5" t="s">
        <v>773</v>
      </c>
      <c r="N336" s="4" t="s">
        <v>219</v>
      </c>
      <c r="O336" s="6">
        <v>10</v>
      </c>
      <c r="P336" s="6">
        <f>O336*Q336</f>
        <v>250</v>
      </c>
      <c r="Q336" s="4">
        <v>25</v>
      </c>
      <c r="R336" s="7">
        <f>ROUND($O336*$Q336,2)</f>
        <v>250</v>
      </c>
      <c r="S336" s="8">
        <v>8059596426581</v>
      </c>
    </row>
    <row r="337" spans="1:19" ht="165" customHeight="1" x14ac:dyDescent="0.2">
      <c r="A337" s="3"/>
      <c r="B337" s="4" t="s">
        <v>1316</v>
      </c>
      <c r="C337" s="4" t="s">
        <v>2070</v>
      </c>
      <c r="D337" s="4" t="s">
        <v>2073</v>
      </c>
      <c r="E337" s="4" t="s">
        <v>20</v>
      </c>
      <c r="F337" s="4" t="s">
        <v>34</v>
      </c>
      <c r="G337" s="4" t="s">
        <v>1</v>
      </c>
      <c r="H337" s="4" t="s">
        <v>335</v>
      </c>
      <c r="I337" s="4" t="s">
        <v>14</v>
      </c>
      <c r="J337" s="4" t="s">
        <v>8</v>
      </c>
      <c r="K337" s="4" t="s">
        <v>838</v>
      </c>
      <c r="L337" s="4" t="s">
        <v>841</v>
      </c>
      <c r="M337" s="5" t="s">
        <v>773</v>
      </c>
      <c r="N337" s="4" t="s">
        <v>219</v>
      </c>
      <c r="O337" s="6">
        <v>10</v>
      </c>
      <c r="P337" s="6">
        <f>O337*Q337</f>
        <v>260</v>
      </c>
      <c r="Q337" s="4">
        <v>26</v>
      </c>
      <c r="R337" s="7">
        <f>ROUND($O337*$Q337,2)</f>
        <v>260</v>
      </c>
      <c r="S337" s="8">
        <v>8059596426598</v>
      </c>
    </row>
    <row r="338" spans="1:19" ht="165" customHeight="1" x14ac:dyDescent="0.2">
      <c r="A338" s="3"/>
      <c r="B338" s="4" t="s">
        <v>1317</v>
      </c>
      <c r="C338" s="4" t="s">
        <v>2070</v>
      </c>
      <c r="D338" s="4" t="s">
        <v>2073</v>
      </c>
      <c r="E338" s="4" t="s">
        <v>20</v>
      </c>
      <c r="F338" s="4" t="s">
        <v>34</v>
      </c>
      <c r="G338" s="4" t="s">
        <v>1</v>
      </c>
      <c r="H338" s="4" t="s">
        <v>335</v>
      </c>
      <c r="I338" s="4" t="s">
        <v>14</v>
      </c>
      <c r="J338" s="4" t="s">
        <v>9</v>
      </c>
      <c r="K338" s="4" t="s">
        <v>838</v>
      </c>
      <c r="L338" s="4" t="s">
        <v>841</v>
      </c>
      <c r="M338" s="5" t="s">
        <v>773</v>
      </c>
      <c r="N338" s="4" t="s">
        <v>219</v>
      </c>
      <c r="O338" s="6">
        <v>10</v>
      </c>
      <c r="P338" s="6">
        <f>O338*Q338</f>
        <v>110</v>
      </c>
      <c r="Q338" s="4">
        <v>11</v>
      </c>
      <c r="R338" s="7">
        <f>ROUND($O338*$Q338,2)</f>
        <v>110</v>
      </c>
      <c r="S338" s="8">
        <v>8059596426604</v>
      </c>
    </row>
    <row r="339" spans="1:19" ht="165" customHeight="1" x14ac:dyDescent="0.2">
      <c r="A339" s="3"/>
      <c r="B339" s="4" t="s">
        <v>1318</v>
      </c>
      <c r="C339" s="4" t="s">
        <v>2070</v>
      </c>
      <c r="D339" s="4" t="s">
        <v>2073</v>
      </c>
      <c r="E339" s="4" t="s">
        <v>20</v>
      </c>
      <c r="F339" s="4" t="s">
        <v>34</v>
      </c>
      <c r="G339" s="4" t="s">
        <v>1</v>
      </c>
      <c r="H339" s="4" t="s">
        <v>335</v>
      </c>
      <c r="I339" s="4" t="s">
        <v>14</v>
      </c>
      <c r="J339" s="4" t="s">
        <v>10</v>
      </c>
      <c r="K339" s="4" t="s">
        <v>838</v>
      </c>
      <c r="L339" s="4" t="s">
        <v>841</v>
      </c>
      <c r="M339" s="5" t="s">
        <v>773</v>
      </c>
      <c r="N339" s="4" t="s">
        <v>219</v>
      </c>
      <c r="O339" s="6">
        <v>10</v>
      </c>
      <c r="P339" s="6">
        <f>O339*Q339</f>
        <v>50</v>
      </c>
      <c r="Q339" s="4">
        <v>5</v>
      </c>
      <c r="R339" s="7">
        <f>ROUND($O339*$Q339,2)</f>
        <v>50</v>
      </c>
      <c r="S339" s="8">
        <v>8059596426611</v>
      </c>
    </row>
    <row r="340" spans="1:19" ht="165" customHeight="1" x14ac:dyDescent="0.2">
      <c r="A340" s="3"/>
      <c r="B340" s="4" t="s">
        <v>1319</v>
      </c>
      <c r="C340" s="4" t="s">
        <v>2070</v>
      </c>
      <c r="D340" s="4" t="s">
        <v>2073</v>
      </c>
      <c r="E340" s="4" t="s">
        <v>20</v>
      </c>
      <c r="F340" s="4" t="s">
        <v>34</v>
      </c>
      <c r="G340" s="4" t="s">
        <v>22</v>
      </c>
      <c r="H340" s="4" t="s">
        <v>335</v>
      </c>
      <c r="I340" s="4" t="s">
        <v>23</v>
      </c>
      <c r="J340" s="4" t="s">
        <v>7</v>
      </c>
      <c r="K340" s="4" t="s">
        <v>838</v>
      </c>
      <c r="L340" s="4" t="s">
        <v>841</v>
      </c>
      <c r="M340" s="5" t="s">
        <v>773</v>
      </c>
      <c r="N340" s="4" t="s">
        <v>219</v>
      </c>
      <c r="O340" s="6">
        <v>10</v>
      </c>
      <c r="P340" s="6">
        <f>O340*Q340</f>
        <v>130</v>
      </c>
      <c r="Q340" s="4">
        <v>13</v>
      </c>
      <c r="R340" s="7">
        <f>ROUND($O340*$Q340,2)</f>
        <v>130</v>
      </c>
      <c r="S340" s="8">
        <v>8054523473416</v>
      </c>
    </row>
    <row r="341" spans="1:19" ht="165" customHeight="1" x14ac:dyDescent="0.2">
      <c r="A341" s="3"/>
      <c r="B341" s="4" t="s">
        <v>1320</v>
      </c>
      <c r="C341" s="4" t="s">
        <v>2070</v>
      </c>
      <c r="D341" s="4" t="s">
        <v>2073</v>
      </c>
      <c r="E341" s="4" t="s">
        <v>20</v>
      </c>
      <c r="F341" s="4" t="s">
        <v>34</v>
      </c>
      <c r="G341" s="4" t="s">
        <v>22</v>
      </c>
      <c r="H341" s="4" t="s">
        <v>335</v>
      </c>
      <c r="I341" s="4" t="s">
        <v>23</v>
      </c>
      <c r="J341" s="4" t="s">
        <v>8</v>
      </c>
      <c r="K341" s="4" t="s">
        <v>838</v>
      </c>
      <c r="L341" s="4" t="s">
        <v>841</v>
      </c>
      <c r="M341" s="5" t="s">
        <v>773</v>
      </c>
      <c r="N341" s="4" t="s">
        <v>219</v>
      </c>
      <c r="O341" s="6">
        <v>10</v>
      </c>
      <c r="P341" s="6">
        <f>O341*Q341</f>
        <v>240</v>
      </c>
      <c r="Q341" s="4">
        <v>24</v>
      </c>
      <c r="R341" s="7">
        <f>ROUND($O341*$Q341,2)</f>
        <v>240</v>
      </c>
      <c r="S341" s="8">
        <v>8054523473423</v>
      </c>
    </row>
    <row r="342" spans="1:19" ht="165" customHeight="1" x14ac:dyDescent="0.2">
      <c r="A342" s="3"/>
      <c r="B342" s="4" t="s">
        <v>1321</v>
      </c>
      <c r="C342" s="4" t="s">
        <v>2070</v>
      </c>
      <c r="D342" s="4" t="s">
        <v>2073</v>
      </c>
      <c r="E342" s="4" t="s">
        <v>20</v>
      </c>
      <c r="F342" s="4" t="s">
        <v>34</v>
      </c>
      <c r="G342" s="4" t="s">
        <v>22</v>
      </c>
      <c r="H342" s="4" t="s">
        <v>335</v>
      </c>
      <c r="I342" s="4" t="s">
        <v>23</v>
      </c>
      <c r="J342" s="4" t="s">
        <v>9</v>
      </c>
      <c r="K342" s="4" t="s">
        <v>838</v>
      </c>
      <c r="L342" s="4" t="s">
        <v>841</v>
      </c>
      <c r="M342" s="5" t="s">
        <v>773</v>
      </c>
      <c r="N342" s="4" t="s">
        <v>219</v>
      </c>
      <c r="O342" s="6">
        <v>10</v>
      </c>
      <c r="P342" s="6">
        <f>O342*Q342</f>
        <v>110</v>
      </c>
      <c r="Q342" s="4">
        <v>11</v>
      </c>
      <c r="R342" s="7">
        <f>ROUND($O342*$Q342,2)</f>
        <v>110</v>
      </c>
      <c r="S342" s="8">
        <v>8054523473430</v>
      </c>
    </row>
    <row r="343" spans="1:19" ht="165" customHeight="1" x14ac:dyDescent="0.2">
      <c r="A343" s="3"/>
      <c r="B343" s="4" t="s">
        <v>1322</v>
      </c>
      <c r="C343" s="4" t="s">
        <v>2070</v>
      </c>
      <c r="D343" s="4" t="s">
        <v>2073</v>
      </c>
      <c r="E343" s="4" t="s">
        <v>20</v>
      </c>
      <c r="F343" s="4" t="s">
        <v>34</v>
      </c>
      <c r="G343" s="4" t="s">
        <v>499</v>
      </c>
      <c r="H343" s="4" t="s">
        <v>335</v>
      </c>
      <c r="I343" s="4" t="s">
        <v>23</v>
      </c>
      <c r="J343" s="4" t="s">
        <v>10</v>
      </c>
      <c r="K343" s="4" t="s">
        <v>838</v>
      </c>
      <c r="L343" s="4" t="s">
        <v>841</v>
      </c>
      <c r="M343" s="5" t="s">
        <v>773</v>
      </c>
      <c r="N343" s="4" t="s">
        <v>219</v>
      </c>
      <c r="O343" s="6">
        <v>10</v>
      </c>
      <c r="P343" s="6">
        <f>O343*Q343</f>
        <v>10</v>
      </c>
      <c r="Q343" s="4">
        <v>1</v>
      </c>
      <c r="R343" s="7">
        <f>ROUND($O343*$Q343,2)</f>
        <v>10</v>
      </c>
      <c r="S343" s="8">
        <v>8059596426697</v>
      </c>
    </row>
    <row r="344" spans="1:19" ht="165" customHeight="1" x14ac:dyDescent="0.2">
      <c r="A344" s="3"/>
      <c r="B344" s="4" t="s">
        <v>1323</v>
      </c>
      <c r="C344" s="4" t="s">
        <v>2070</v>
      </c>
      <c r="D344" s="4" t="s">
        <v>2073</v>
      </c>
      <c r="E344" s="4" t="s">
        <v>20</v>
      </c>
      <c r="F344" s="4" t="s">
        <v>34</v>
      </c>
      <c r="G344" s="4" t="s">
        <v>433</v>
      </c>
      <c r="H344" s="4" t="s">
        <v>335</v>
      </c>
      <c r="I344" s="4" t="s">
        <v>434</v>
      </c>
      <c r="J344" s="4" t="s">
        <v>7</v>
      </c>
      <c r="K344" s="4" t="s">
        <v>838</v>
      </c>
      <c r="L344" s="4" t="s">
        <v>841</v>
      </c>
      <c r="M344" s="5" t="s">
        <v>773</v>
      </c>
      <c r="N344" s="4" t="s">
        <v>219</v>
      </c>
      <c r="O344" s="6">
        <v>10</v>
      </c>
      <c r="P344" s="6">
        <f>O344*Q344</f>
        <v>10</v>
      </c>
      <c r="Q344" s="4">
        <v>1</v>
      </c>
      <c r="R344" s="7">
        <f>ROUND($O344*$Q344,2)</f>
        <v>10</v>
      </c>
      <c r="S344" s="8">
        <v>8059596426703</v>
      </c>
    </row>
    <row r="345" spans="1:19" ht="165" customHeight="1" x14ac:dyDescent="0.2">
      <c r="A345" s="3"/>
      <c r="B345" s="4" t="s">
        <v>1324</v>
      </c>
      <c r="C345" s="4" t="s">
        <v>2070</v>
      </c>
      <c r="D345" s="4" t="s">
        <v>2073</v>
      </c>
      <c r="E345" s="4" t="s">
        <v>20</v>
      </c>
      <c r="F345" s="4" t="s">
        <v>34</v>
      </c>
      <c r="G345" s="4" t="s">
        <v>433</v>
      </c>
      <c r="H345" s="4" t="s">
        <v>335</v>
      </c>
      <c r="I345" s="4" t="s">
        <v>434</v>
      </c>
      <c r="J345" s="4" t="s">
        <v>8</v>
      </c>
      <c r="K345" s="4" t="s">
        <v>838</v>
      </c>
      <c r="L345" s="4" t="s">
        <v>841</v>
      </c>
      <c r="M345" s="5" t="s">
        <v>773</v>
      </c>
      <c r="N345" s="4" t="s">
        <v>219</v>
      </c>
      <c r="O345" s="6">
        <v>10</v>
      </c>
      <c r="P345" s="6">
        <f>O345*Q345</f>
        <v>30</v>
      </c>
      <c r="Q345" s="4">
        <v>3</v>
      </c>
      <c r="R345" s="7">
        <f>ROUND($O345*$Q345,2)</f>
        <v>30</v>
      </c>
      <c r="S345" s="8">
        <v>8059596426710</v>
      </c>
    </row>
    <row r="346" spans="1:19" ht="165" customHeight="1" x14ac:dyDescent="0.2">
      <c r="A346" s="3"/>
      <c r="B346" s="4" t="s">
        <v>1325</v>
      </c>
      <c r="C346" s="4" t="s">
        <v>2070</v>
      </c>
      <c r="D346" s="4" t="s">
        <v>2073</v>
      </c>
      <c r="E346" s="4" t="s">
        <v>20</v>
      </c>
      <c r="F346" s="4" t="s">
        <v>34</v>
      </c>
      <c r="G346" s="4" t="s">
        <v>433</v>
      </c>
      <c r="H346" s="4" t="s">
        <v>335</v>
      </c>
      <c r="I346" s="4" t="s">
        <v>434</v>
      </c>
      <c r="J346" s="4" t="s">
        <v>9</v>
      </c>
      <c r="K346" s="4" t="s">
        <v>838</v>
      </c>
      <c r="L346" s="4" t="s">
        <v>841</v>
      </c>
      <c r="M346" s="5" t="s">
        <v>773</v>
      </c>
      <c r="N346" s="4" t="s">
        <v>219</v>
      </c>
      <c r="O346" s="6">
        <v>10</v>
      </c>
      <c r="P346" s="6">
        <f>O346*Q346</f>
        <v>40</v>
      </c>
      <c r="Q346" s="4">
        <v>4</v>
      </c>
      <c r="R346" s="7">
        <f>ROUND($O346*$Q346,2)</f>
        <v>40</v>
      </c>
      <c r="S346" s="8">
        <v>8059596426727</v>
      </c>
    </row>
    <row r="347" spans="1:19" ht="165" customHeight="1" x14ac:dyDescent="0.2">
      <c r="A347" s="3"/>
      <c r="B347" s="4" t="s">
        <v>1326</v>
      </c>
      <c r="C347" s="4" t="s">
        <v>2070</v>
      </c>
      <c r="D347" s="4" t="s">
        <v>2073</v>
      </c>
      <c r="E347" s="4" t="s">
        <v>20</v>
      </c>
      <c r="F347" s="4" t="s">
        <v>34</v>
      </c>
      <c r="G347" s="4" t="s">
        <v>433</v>
      </c>
      <c r="H347" s="4" t="s">
        <v>335</v>
      </c>
      <c r="I347" s="4" t="s">
        <v>434</v>
      </c>
      <c r="J347" s="4" t="s">
        <v>10</v>
      </c>
      <c r="K347" s="4" t="s">
        <v>838</v>
      </c>
      <c r="L347" s="4" t="s">
        <v>841</v>
      </c>
      <c r="M347" s="5" t="s">
        <v>773</v>
      </c>
      <c r="N347" s="4" t="s">
        <v>219</v>
      </c>
      <c r="O347" s="6">
        <v>10</v>
      </c>
      <c r="P347" s="6">
        <f>O347*Q347</f>
        <v>10</v>
      </c>
      <c r="Q347" s="4">
        <v>1</v>
      </c>
      <c r="R347" s="7">
        <f>ROUND($O347*$Q347,2)</f>
        <v>10</v>
      </c>
      <c r="S347" s="8">
        <v>8059596426734</v>
      </c>
    </row>
    <row r="348" spans="1:19" ht="165" customHeight="1" x14ac:dyDescent="0.2">
      <c r="A348" s="3"/>
      <c r="B348" s="4" t="s">
        <v>1327</v>
      </c>
      <c r="C348" s="4" t="s">
        <v>2070</v>
      </c>
      <c r="D348" s="4" t="s">
        <v>2073</v>
      </c>
      <c r="E348" s="4" t="s">
        <v>20</v>
      </c>
      <c r="F348" s="4" t="s">
        <v>34</v>
      </c>
      <c r="G348" s="4" t="s">
        <v>35</v>
      </c>
      <c r="H348" s="4" t="s">
        <v>335</v>
      </c>
      <c r="I348" s="4" t="s">
        <v>36</v>
      </c>
      <c r="J348" s="4" t="s">
        <v>7</v>
      </c>
      <c r="K348" s="4" t="s">
        <v>838</v>
      </c>
      <c r="L348" s="4" t="s">
        <v>841</v>
      </c>
      <c r="M348" s="5" t="s">
        <v>773</v>
      </c>
      <c r="N348" s="4" t="s">
        <v>219</v>
      </c>
      <c r="O348" s="6">
        <v>10</v>
      </c>
      <c r="P348" s="6">
        <f>O348*Q348</f>
        <v>130</v>
      </c>
      <c r="Q348" s="4">
        <v>13</v>
      </c>
      <c r="R348" s="7">
        <f>ROUND($O348*$Q348,2)</f>
        <v>130</v>
      </c>
      <c r="S348" s="8">
        <v>8059596426741</v>
      </c>
    </row>
    <row r="349" spans="1:19" ht="165" customHeight="1" x14ac:dyDescent="0.2">
      <c r="A349" s="3"/>
      <c r="B349" s="4" t="s">
        <v>1328</v>
      </c>
      <c r="C349" s="4" t="s">
        <v>2070</v>
      </c>
      <c r="D349" s="4" t="s">
        <v>2073</v>
      </c>
      <c r="E349" s="4" t="s">
        <v>20</v>
      </c>
      <c r="F349" s="4" t="s">
        <v>34</v>
      </c>
      <c r="G349" s="4" t="s">
        <v>35</v>
      </c>
      <c r="H349" s="4" t="s">
        <v>335</v>
      </c>
      <c r="I349" s="4" t="s">
        <v>36</v>
      </c>
      <c r="J349" s="4" t="s">
        <v>8</v>
      </c>
      <c r="K349" s="4" t="s">
        <v>838</v>
      </c>
      <c r="L349" s="4" t="s">
        <v>841</v>
      </c>
      <c r="M349" s="5" t="s">
        <v>773</v>
      </c>
      <c r="N349" s="4" t="s">
        <v>219</v>
      </c>
      <c r="O349" s="6">
        <v>10</v>
      </c>
      <c r="P349" s="6">
        <f>O349*Q349</f>
        <v>180</v>
      </c>
      <c r="Q349" s="4">
        <v>18</v>
      </c>
      <c r="R349" s="7">
        <f>ROUND($O349*$Q349,2)</f>
        <v>180</v>
      </c>
      <c r="S349" s="8">
        <v>8059596426758</v>
      </c>
    </row>
    <row r="350" spans="1:19" ht="165" customHeight="1" x14ac:dyDescent="0.2">
      <c r="A350" s="3"/>
      <c r="B350" s="4" t="s">
        <v>1329</v>
      </c>
      <c r="C350" s="4" t="s">
        <v>2070</v>
      </c>
      <c r="D350" s="4" t="s">
        <v>2073</v>
      </c>
      <c r="E350" s="4" t="s">
        <v>20</v>
      </c>
      <c r="F350" s="4" t="s">
        <v>34</v>
      </c>
      <c r="G350" s="4" t="s">
        <v>35</v>
      </c>
      <c r="H350" s="4" t="s">
        <v>335</v>
      </c>
      <c r="I350" s="4" t="s">
        <v>36</v>
      </c>
      <c r="J350" s="4" t="s">
        <v>9</v>
      </c>
      <c r="K350" s="4" t="s">
        <v>838</v>
      </c>
      <c r="L350" s="4" t="s">
        <v>841</v>
      </c>
      <c r="M350" s="5" t="s">
        <v>773</v>
      </c>
      <c r="N350" s="4" t="s">
        <v>219</v>
      </c>
      <c r="O350" s="6">
        <v>10</v>
      </c>
      <c r="P350" s="6">
        <f>O350*Q350</f>
        <v>50</v>
      </c>
      <c r="Q350" s="4">
        <v>5</v>
      </c>
      <c r="R350" s="7">
        <f>ROUND($O350*$Q350,2)</f>
        <v>50</v>
      </c>
      <c r="S350" s="8">
        <v>8059596426765</v>
      </c>
    </row>
    <row r="351" spans="1:19" ht="165" customHeight="1" x14ac:dyDescent="0.2">
      <c r="A351" s="3"/>
      <c r="B351" s="4" t="s">
        <v>1330</v>
      </c>
      <c r="C351" s="4" t="s">
        <v>2070</v>
      </c>
      <c r="D351" s="4" t="s">
        <v>2073</v>
      </c>
      <c r="E351" s="4" t="s">
        <v>20</v>
      </c>
      <c r="F351" s="4" t="s">
        <v>34</v>
      </c>
      <c r="G351" s="4" t="s">
        <v>35</v>
      </c>
      <c r="H351" s="4" t="s">
        <v>335</v>
      </c>
      <c r="I351" s="4" t="s">
        <v>36</v>
      </c>
      <c r="J351" s="4" t="s">
        <v>10</v>
      </c>
      <c r="K351" s="4" t="s">
        <v>838</v>
      </c>
      <c r="L351" s="4" t="s">
        <v>841</v>
      </c>
      <c r="M351" s="5" t="s">
        <v>773</v>
      </c>
      <c r="N351" s="4" t="s">
        <v>219</v>
      </c>
      <c r="O351" s="6">
        <v>10</v>
      </c>
      <c r="P351" s="6">
        <f>O351*Q351</f>
        <v>30</v>
      </c>
      <c r="Q351" s="4">
        <v>3</v>
      </c>
      <c r="R351" s="7">
        <f>ROUND($O351*$Q351,2)</f>
        <v>30</v>
      </c>
      <c r="S351" s="8">
        <v>8059596426772</v>
      </c>
    </row>
    <row r="352" spans="1:19" ht="165" customHeight="1" x14ac:dyDescent="0.2">
      <c r="A352" s="3"/>
      <c r="B352" s="4" t="s">
        <v>953</v>
      </c>
      <c r="C352" s="4" t="s">
        <v>2070</v>
      </c>
      <c r="D352" s="4" t="s">
        <v>2073</v>
      </c>
      <c r="E352" s="4" t="s">
        <v>287</v>
      </c>
      <c r="F352" s="4" t="s">
        <v>288</v>
      </c>
      <c r="G352" s="4" t="s">
        <v>136</v>
      </c>
      <c r="H352" s="4" t="s">
        <v>289</v>
      </c>
      <c r="I352" s="4" t="s">
        <v>137</v>
      </c>
      <c r="J352" s="4" t="s">
        <v>7</v>
      </c>
      <c r="K352" s="4" t="s">
        <v>838</v>
      </c>
      <c r="L352" s="4" t="s">
        <v>841</v>
      </c>
      <c r="M352" s="5" t="s">
        <v>718</v>
      </c>
      <c r="N352" s="4" t="s">
        <v>219</v>
      </c>
      <c r="O352" s="6">
        <v>19.600000000000001</v>
      </c>
      <c r="P352" s="6">
        <f>O352*Q352</f>
        <v>137.20000000000002</v>
      </c>
      <c r="Q352" s="4">
        <v>7</v>
      </c>
      <c r="R352" s="7">
        <f>ROUND($O352*$Q352,2)</f>
        <v>137.19999999999999</v>
      </c>
      <c r="S352" s="8">
        <v>8057015763729</v>
      </c>
    </row>
    <row r="353" spans="1:19" ht="165" customHeight="1" x14ac:dyDescent="0.2">
      <c r="A353" s="3"/>
      <c r="B353" s="4" t="s">
        <v>954</v>
      </c>
      <c r="C353" s="4" t="s">
        <v>2070</v>
      </c>
      <c r="D353" s="4" t="s">
        <v>2073</v>
      </c>
      <c r="E353" s="4" t="s">
        <v>287</v>
      </c>
      <c r="F353" s="4" t="s">
        <v>288</v>
      </c>
      <c r="G353" s="4" t="s">
        <v>136</v>
      </c>
      <c r="H353" s="4" t="s">
        <v>289</v>
      </c>
      <c r="I353" s="4" t="s">
        <v>137</v>
      </c>
      <c r="J353" s="4" t="s">
        <v>9</v>
      </c>
      <c r="K353" s="4" t="s">
        <v>838</v>
      </c>
      <c r="L353" s="4" t="s">
        <v>841</v>
      </c>
      <c r="M353" s="5" t="s">
        <v>718</v>
      </c>
      <c r="N353" s="4" t="s">
        <v>219</v>
      </c>
      <c r="O353" s="6">
        <v>19.600000000000001</v>
      </c>
      <c r="P353" s="6">
        <f>O353*Q353</f>
        <v>78.400000000000006</v>
      </c>
      <c r="Q353" s="4">
        <v>4</v>
      </c>
      <c r="R353" s="7">
        <f>ROUND($O353*$Q353,2)</f>
        <v>78.400000000000006</v>
      </c>
      <c r="S353" s="8">
        <v>8057015763743</v>
      </c>
    </row>
    <row r="354" spans="1:19" ht="165" customHeight="1" x14ac:dyDescent="0.2">
      <c r="A354" s="3"/>
      <c r="B354" s="4" t="s">
        <v>955</v>
      </c>
      <c r="C354" s="4" t="s">
        <v>2070</v>
      </c>
      <c r="D354" s="4" t="s">
        <v>2073</v>
      </c>
      <c r="E354" s="4" t="s">
        <v>287</v>
      </c>
      <c r="F354" s="4" t="s">
        <v>288</v>
      </c>
      <c r="G354" s="4" t="s">
        <v>290</v>
      </c>
      <c r="H354" s="4" t="s">
        <v>289</v>
      </c>
      <c r="I354" s="4" t="s">
        <v>291</v>
      </c>
      <c r="J354" s="4" t="s">
        <v>7</v>
      </c>
      <c r="K354" s="4" t="s">
        <v>838</v>
      </c>
      <c r="L354" s="4" t="s">
        <v>841</v>
      </c>
      <c r="M354" s="5" t="s">
        <v>718</v>
      </c>
      <c r="N354" s="4" t="s">
        <v>219</v>
      </c>
      <c r="O354" s="6">
        <v>19.600000000000001</v>
      </c>
      <c r="P354" s="6">
        <f>O354*Q354</f>
        <v>19.600000000000001</v>
      </c>
      <c r="Q354" s="4">
        <v>1</v>
      </c>
      <c r="R354" s="7">
        <f>ROUND($O354*$Q354,2)</f>
        <v>19.600000000000001</v>
      </c>
      <c r="S354" s="8">
        <v>8057015508238</v>
      </c>
    </row>
    <row r="355" spans="1:19" ht="165" customHeight="1" x14ac:dyDescent="0.2">
      <c r="A355" s="9"/>
      <c r="B355" s="4" t="s">
        <v>2063</v>
      </c>
      <c r="C355" s="4" t="s">
        <v>2071</v>
      </c>
      <c r="D355" s="4" t="s">
        <v>2073</v>
      </c>
      <c r="E355" s="4" t="s">
        <v>287</v>
      </c>
      <c r="F355" s="4" t="s">
        <v>165</v>
      </c>
      <c r="G355" s="4" t="s">
        <v>703</v>
      </c>
      <c r="H355" s="4" t="s">
        <v>293</v>
      </c>
      <c r="I355" s="4" t="s">
        <v>704</v>
      </c>
      <c r="J355" s="4" t="s">
        <v>9</v>
      </c>
      <c r="K355" s="4" t="s">
        <v>838</v>
      </c>
      <c r="L355" s="4" t="s">
        <v>841</v>
      </c>
      <c r="M355" s="5" t="s">
        <v>712</v>
      </c>
      <c r="N355" s="4" t="s">
        <v>48</v>
      </c>
      <c r="O355" s="6">
        <v>21.7</v>
      </c>
      <c r="P355" s="6">
        <f>O355*Q355</f>
        <v>21.7</v>
      </c>
      <c r="Q355" s="4">
        <v>1</v>
      </c>
      <c r="R355" s="7">
        <f>ROUND($O355*$Q355,2)</f>
        <v>21.7</v>
      </c>
      <c r="S355" s="8">
        <v>8055185036117</v>
      </c>
    </row>
    <row r="356" spans="1:19" ht="165" customHeight="1" x14ac:dyDescent="0.2">
      <c r="A356" s="15"/>
      <c r="B356" s="4" t="s">
        <v>1563</v>
      </c>
      <c r="C356" s="4" t="s">
        <v>2070</v>
      </c>
      <c r="D356" s="4" t="s">
        <v>2073</v>
      </c>
      <c r="E356" s="4" t="s">
        <v>534</v>
      </c>
      <c r="F356" s="4" t="s">
        <v>404</v>
      </c>
      <c r="G356" s="4" t="s">
        <v>98</v>
      </c>
      <c r="H356" s="4" t="s">
        <v>535</v>
      </c>
      <c r="I356" s="4" t="s">
        <v>99</v>
      </c>
      <c r="J356" s="4" t="s">
        <v>9</v>
      </c>
      <c r="K356" s="4" t="s">
        <v>838</v>
      </c>
      <c r="L356" s="4" t="s">
        <v>841</v>
      </c>
      <c r="M356" s="5" t="s">
        <v>771</v>
      </c>
      <c r="N356" s="4" t="s">
        <v>69</v>
      </c>
      <c r="O356" s="6">
        <v>14.8</v>
      </c>
      <c r="P356" s="6">
        <f>O356*Q356</f>
        <v>14.8</v>
      </c>
      <c r="Q356" s="4">
        <v>1</v>
      </c>
      <c r="R356" s="7">
        <f>ROUND($O356*$Q356,2)</f>
        <v>14.8</v>
      </c>
      <c r="S356" s="8">
        <v>8059596427335</v>
      </c>
    </row>
    <row r="357" spans="1:19" ht="165" customHeight="1" x14ac:dyDescent="0.2">
      <c r="A357" s="3"/>
      <c r="B357" s="4" t="s">
        <v>1011</v>
      </c>
      <c r="C357" s="4" t="s">
        <v>2071</v>
      </c>
      <c r="D357" s="4" t="s">
        <v>2073</v>
      </c>
      <c r="E357" s="4" t="s">
        <v>90</v>
      </c>
      <c r="F357" s="4" t="s">
        <v>338</v>
      </c>
      <c r="G357" s="4" t="s">
        <v>22</v>
      </c>
      <c r="H357" s="4" t="s">
        <v>45</v>
      </c>
      <c r="I357" s="4" t="s">
        <v>23</v>
      </c>
      <c r="J357" s="4" t="s">
        <v>9</v>
      </c>
      <c r="K357" s="4" t="s">
        <v>838</v>
      </c>
      <c r="L357" s="4" t="s">
        <v>841</v>
      </c>
      <c r="M357" s="5" t="s">
        <v>715</v>
      </c>
      <c r="N357" s="4" t="s">
        <v>43</v>
      </c>
      <c r="O357" s="6">
        <v>12.6</v>
      </c>
      <c r="P357" s="6">
        <f>O357*Q357</f>
        <v>12.6</v>
      </c>
      <c r="Q357" s="4">
        <v>1</v>
      </c>
      <c r="R357" s="7">
        <f>ROUND($O357*$Q357,2)</f>
        <v>12.6</v>
      </c>
      <c r="S357" s="8">
        <v>8051518495118</v>
      </c>
    </row>
    <row r="358" spans="1:19" ht="165" customHeight="1" x14ac:dyDescent="0.2">
      <c r="A358" s="9"/>
      <c r="B358" s="4" t="s">
        <v>1890</v>
      </c>
      <c r="C358" s="4" t="s">
        <v>2071</v>
      </c>
      <c r="D358" s="4" t="s">
        <v>2073</v>
      </c>
      <c r="E358" s="4" t="s">
        <v>90</v>
      </c>
      <c r="F358" s="4" t="s">
        <v>183</v>
      </c>
      <c r="G358" s="4" t="s">
        <v>22</v>
      </c>
      <c r="H358" s="4" t="s">
        <v>261</v>
      </c>
      <c r="I358" s="4" t="s">
        <v>23</v>
      </c>
      <c r="J358" s="4" t="s">
        <v>9</v>
      </c>
      <c r="K358" s="4" t="s">
        <v>838</v>
      </c>
      <c r="L358" s="4" t="s">
        <v>841</v>
      </c>
      <c r="M358" s="5" t="s">
        <v>726</v>
      </c>
      <c r="N358" s="4" t="s">
        <v>69</v>
      </c>
      <c r="O358" s="6">
        <v>11.3</v>
      </c>
      <c r="P358" s="6">
        <f>O358*Q358</f>
        <v>33.900000000000006</v>
      </c>
      <c r="Q358" s="4">
        <v>3</v>
      </c>
      <c r="R358" s="7">
        <f>ROUND($O358*$Q358,2)</f>
        <v>33.9</v>
      </c>
      <c r="S358" s="8">
        <v>8054524840972</v>
      </c>
    </row>
    <row r="359" spans="1:19" ht="165" customHeight="1" x14ac:dyDescent="0.2">
      <c r="A359" s="9"/>
      <c r="B359" s="4" t="s">
        <v>1891</v>
      </c>
      <c r="C359" s="4" t="s">
        <v>2071</v>
      </c>
      <c r="D359" s="4" t="s">
        <v>2073</v>
      </c>
      <c r="E359" s="4" t="s">
        <v>90</v>
      </c>
      <c r="F359" s="4" t="s">
        <v>183</v>
      </c>
      <c r="G359" s="4" t="s">
        <v>187</v>
      </c>
      <c r="H359" s="4" t="s">
        <v>261</v>
      </c>
      <c r="I359" s="4" t="s">
        <v>188</v>
      </c>
      <c r="J359" s="4" t="s">
        <v>8</v>
      </c>
      <c r="K359" s="4" t="s">
        <v>838</v>
      </c>
      <c r="L359" s="4" t="s">
        <v>841</v>
      </c>
      <c r="M359" s="5" t="s">
        <v>726</v>
      </c>
      <c r="N359" s="4" t="s">
        <v>69</v>
      </c>
      <c r="O359" s="6">
        <v>11.3</v>
      </c>
      <c r="P359" s="6">
        <f>O359*Q359</f>
        <v>22.6</v>
      </c>
      <c r="Q359" s="4">
        <v>2</v>
      </c>
      <c r="R359" s="7">
        <f>ROUND($O359*$Q359,2)</f>
        <v>22.6</v>
      </c>
      <c r="S359" s="8">
        <v>8054524841061</v>
      </c>
    </row>
    <row r="360" spans="1:19" ht="165" customHeight="1" x14ac:dyDescent="0.2">
      <c r="A360" s="9"/>
      <c r="B360" s="4" t="s">
        <v>1892</v>
      </c>
      <c r="C360" s="4" t="s">
        <v>2071</v>
      </c>
      <c r="D360" s="4" t="s">
        <v>2073</v>
      </c>
      <c r="E360" s="4" t="s">
        <v>90</v>
      </c>
      <c r="F360" s="4" t="s">
        <v>183</v>
      </c>
      <c r="G360" s="4" t="s">
        <v>187</v>
      </c>
      <c r="H360" s="4" t="s">
        <v>261</v>
      </c>
      <c r="I360" s="4" t="s">
        <v>188</v>
      </c>
      <c r="J360" s="4" t="s">
        <v>9</v>
      </c>
      <c r="K360" s="4" t="s">
        <v>838</v>
      </c>
      <c r="L360" s="4" t="s">
        <v>841</v>
      </c>
      <c r="M360" s="5" t="s">
        <v>726</v>
      </c>
      <c r="N360" s="4" t="s">
        <v>69</v>
      </c>
      <c r="O360" s="6">
        <v>11.3</v>
      </c>
      <c r="P360" s="6">
        <f>O360*Q360</f>
        <v>22.6</v>
      </c>
      <c r="Q360" s="4">
        <v>2</v>
      </c>
      <c r="R360" s="7">
        <f>ROUND($O360*$Q360,2)</f>
        <v>22.6</v>
      </c>
      <c r="S360" s="8">
        <v>8054524841078</v>
      </c>
    </row>
    <row r="361" spans="1:19" ht="165" customHeight="1" x14ac:dyDescent="0.2">
      <c r="A361" s="9"/>
      <c r="B361" s="4" t="s">
        <v>1893</v>
      </c>
      <c r="C361" s="4" t="s">
        <v>2071</v>
      </c>
      <c r="D361" s="4" t="s">
        <v>2073</v>
      </c>
      <c r="E361" s="4" t="s">
        <v>90</v>
      </c>
      <c r="F361" s="4" t="s">
        <v>183</v>
      </c>
      <c r="G361" s="4" t="s">
        <v>187</v>
      </c>
      <c r="H361" s="4" t="s">
        <v>261</v>
      </c>
      <c r="I361" s="4" t="s">
        <v>188</v>
      </c>
      <c r="J361" s="4" t="s">
        <v>10</v>
      </c>
      <c r="K361" s="4" t="s">
        <v>838</v>
      </c>
      <c r="L361" s="4" t="s">
        <v>841</v>
      </c>
      <c r="M361" s="5" t="s">
        <v>726</v>
      </c>
      <c r="N361" s="4" t="s">
        <v>69</v>
      </c>
      <c r="O361" s="6">
        <v>11.3</v>
      </c>
      <c r="P361" s="6">
        <f>O361*Q361</f>
        <v>22.6</v>
      </c>
      <c r="Q361" s="4">
        <v>2</v>
      </c>
      <c r="R361" s="7">
        <f>ROUND($O361*$Q361,2)</f>
        <v>22.6</v>
      </c>
      <c r="S361" s="8">
        <v>8054524841085</v>
      </c>
    </row>
    <row r="362" spans="1:19" ht="165" customHeight="1" x14ac:dyDescent="0.2">
      <c r="A362" s="3"/>
      <c r="B362" s="4" t="s">
        <v>1331</v>
      </c>
      <c r="C362" s="4" t="s">
        <v>2070</v>
      </c>
      <c r="D362" s="4" t="s">
        <v>2073</v>
      </c>
      <c r="E362" s="4" t="s">
        <v>90</v>
      </c>
      <c r="F362" s="4" t="s">
        <v>437</v>
      </c>
      <c r="G362" s="4" t="s">
        <v>12</v>
      </c>
      <c r="H362" s="4" t="s">
        <v>261</v>
      </c>
      <c r="I362" s="4" t="s">
        <v>18</v>
      </c>
      <c r="J362" s="4" t="s">
        <v>7</v>
      </c>
      <c r="K362" s="4" t="s">
        <v>838</v>
      </c>
      <c r="L362" s="4" t="s">
        <v>841</v>
      </c>
      <c r="M362" s="5" t="s">
        <v>776</v>
      </c>
      <c r="N362" s="4" t="s">
        <v>69</v>
      </c>
      <c r="O362" s="6">
        <v>11.3</v>
      </c>
      <c r="P362" s="6">
        <f>O362*Q362</f>
        <v>11.3</v>
      </c>
      <c r="Q362" s="4">
        <v>1</v>
      </c>
      <c r="R362" s="7">
        <f>ROUND($O362*$Q362,2)</f>
        <v>11.3</v>
      </c>
      <c r="S362" s="8">
        <v>8059596427465</v>
      </c>
    </row>
    <row r="363" spans="1:19" ht="165" customHeight="1" x14ac:dyDescent="0.2">
      <c r="A363" s="3"/>
      <c r="B363" s="4" t="s">
        <v>1332</v>
      </c>
      <c r="C363" s="4" t="s">
        <v>2070</v>
      </c>
      <c r="D363" s="4" t="s">
        <v>2073</v>
      </c>
      <c r="E363" s="4" t="s">
        <v>90</v>
      </c>
      <c r="F363" s="4" t="s">
        <v>437</v>
      </c>
      <c r="G363" s="4" t="s">
        <v>12</v>
      </c>
      <c r="H363" s="4" t="s">
        <v>261</v>
      </c>
      <c r="I363" s="4" t="s">
        <v>18</v>
      </c>
      <c r="J363" s="4" t="s">
        <v>9</v>
      </c>
      <c r="K363" s="4" t="s">
        <v>838</v>
      </c>
      <c r="L363" s="4" t="s">
        <v>841</v>
      </c>
      <c r="M363" s="5" t="s">
        <v>776</v>
      </c>
      <c r="N363" s="4" t="s">
        <v>69</v>
      </c>
      <c r="O363" s="6">
        <v>11.3</v>
      </c>
      <c r="P363" s="6">
        <f>O363*Q363</f>
        <v>33.900000000000006</v>
      </c>
      <c r="Q363" s="4">
        <v>3</v>
      </c>
      <c r="R363" s="7">
        <f>ROUND($O363*$Q363,2)</f>
        <v>33.9</v>
      </c>
      <c r="S363" s="8">
        <v>8059596427489</v>
      </c>
    </row>
    <row r="364" spans="1:19" ht="165" customHeight="1" x14ac:dyDescent="0.2">
      <c r="A364" s="3"/>
      <c r="B364" s="4" t="s">
        <v>1333</v>
      </c>
      <c r="C364" s="4" t="s">
        <v>2070</v>
      </c>
      <c r="D364" s="4" t="s">
        <v>2073</v>
      </c>
      <c r="E364" s="4" t="s">
        <v>90</v>
      </c>
      <c r="F364" s="4" t="s">
        <v>437</v>
      </c>
      <c r="G364" s="4" t="s">
        <v>84</v>
      </c>
      <c r="H364" s="4" t="s">
        <v>261</v>
      </c>
      <c r="I364" s="4" t="s">
        <v>36</v>
      </c>
      <c r="J364" s="4" t="s">
        <v>7</v>
      </c>
      <c r="K364" s="4" t="s">
        <v>838</v>
      </c>
      <c r="L364" s="4" t="s">
        <v>841</v>
      </c>
      <c r="M364" s="5" t="s">
        <v>776</v>
      </c>
      <c r="N364" s="4" t="s">
        <v>69</v>
      </c>
      <c r="O364" s="6">
        <v>11.3</v>
      </c>
      <c r="P364" s="6">
        <f>O364*Q364</f>
        <v>45.2</v>
      </c>
      <c r="Q364" s="4">
        <v>4</v>
      </c>
      <c r="R364" s="7">
        <f>ROUND($O364*$Q364,2)</f>
        <v>45.2</v>
      </c>
      <c r="S364" s="8">
        <v>8059596427502</v>
      </c>
    </row>
    <row r="365" spans="1:19" ht="165" customHeight="1" x14ac:dyDescent="0.2">
      <c r="A365" s="3"/>
      <c r="B365" s="4" t="s">
        <v>1334</v>
      </c>
      <c r="C365" s="4" t="s">
        <v>2070</v>
      </c>
      <c r="D365" s="4" t="s">
        <v>2073</v>
      </c>
      <c r="E365" s="4" t="s">
        <v>90</v>
      </c>
      <c r="F365" s="4" t="s">
        <v>437</v>
      </c>
      <c r="G365" s="4" t="s">
        <v>84</v>
      </c>
      <c r="H365" s="4" t="s">
        <v>261</v>
      </c>
      <c r="I365" s="4" t="s">
        <v>36</v>
      </c>
      <c r="J365" s="4" t="s">
        <v>8</v>
      </c>
      <c r="K365" s="4" t="s">
        <v>838</v>
      </c>
      <c r="L365" s="4" t="s">
        <v>841</v>
      </c>
      <c r="M365" s="5" t="s">
        <v>776</v>
      </c>
      <c r="N365" s="4" t="s">
        <v>69</v>
      </c>
      <c r="O365" s="6">
        <v>11.3</v>
      </c>
      <c r="P365" s="6">
        <f>O365*Q365</f>
        <v>22.6</v>
      </c>
      <c r="Q365" s="4">
        <v>2</v>
      </c>
      <c r="R365" s="7">
        <f>ROUND($O365*$Q365,2)</f>
        <v>22.6</v>
      </c>
      <c r="S365" s="8">
        <v>8059596427519</v>
      </c>
    </row>
    <row r="366" spans="1:19" ht="165" customHeight="1" x14ac:dyDescent="0.2">
      <c r="A366" s="3"/>
      <c r="B366" s="4" t="s">
        <v>1335</v>
      </c>
      <c r="C366" s="4" t="s">
        <v>2070</v>
      </c>
      <c r="D366" s="4" t="s">
        <v>2073</v>
      </c>
      <c r="E366" s="4" t="s">
        <v>90</v>
      </c>
      <c r="F366" s="4" t="s">
        <v>437</v>
      </c>
      <c r="G366" s="4" t="s">
        <v>84</v>
      </c>
      <c r="H366" s="4" t="s">
        <v>261</v>
      </c>
      <c r="I366" s="4" t="s">
        <v>36</v>
      </c>
      <c r="J366" s="4" t="s">
        <v>9</v>
      </c>
      <c r="K366" s="4" t="s">
        <v>838</v>
      </c>
      <c r="L366" s="4" t="s">
        <v>841</v>
      </c>
      <c r="M366" s="5" t="s">
        <v>776</v>
      </c>
      <c r="N366" s="4" t="s">
        <v>69</v>
      </c>
      <c r="O366" s="6">
        <v>11.3</v>
      </c>
      <c r="P366" s="6">
        <f>O366*Q366</f>
        <v>33.900000000000006</v>
      </c>
      <c r="Q366" s="4">
        <v>3</v>
      </c>
      <c r="R366" s="7">
        <f>ROUND($O366*$Q366,2)</f>
        <v>33.9</v>
      </c>
      <c r="S366" s="8">
        <v>8059596427526</v>
      </c>
    </row>
    <row r="367" spans="1:19" ht="165" customHeight="1" x14ac:dyDescent="0.2">
      <c r="A367" s="3"/>
      <c r="B367" s="4" t="s">
        <v>1336</v>
      </c>
      <c r="C367" s="4" t="s">
        <v>2070</v>
      </c>
      <c r="D367" s="4" t="s">
        <v>2073</v>
      </c>
      <c r="E367" s="4" t="s">
        <v>90</v>
      </c>
      <c r="F367" s="4" t="s">
        <v>437</v>
      </c>
      <c r="G367" s="4" t="s">
        <v>22</v>
      </c>
      <c r="H367" s="4" t="s">
        <v>261</v>
      </c>
      <c r="I367" s="4" t="s">
        <v>23</v>
      </c>
      <c r="J367" s="4" t="s">
        <v>9</v>
      </c>
      <c r="K367" s="4" t="s">
        <v>838</v>
      </c>
      <c r="L367" s="4" t="s">
        <v>841</v>
      </c>
      <c r="M367" s="5" t="s">
        <v>776</v>
      </c>
      <c r="N367" s="4" t="s">
        <v>69</v>
      </c>
      <c r="O367" s="6">
        <v>11.3</v>
      </c>
      <c r="P367" s="6">
        <f>O367*Q367</f>
        <v>22.6</v>
      </c>
      <c r="Q367" s="4">
        <v>2</v>
      </c>
      <c r="R367" s="7">
        <f>ROUND($O367*$Q367,2)</f>
        <v>22.6</v>
      </c>
      <c r="S367" s="8">
        <v>8059596427564</v>
      </c>
    </row>
    <row r="368" spans="1:19" ht="165" customHeight="1" x14ac:dyDescent="0.2">
      <c r="A368" s="3"/>
      <c r="B368" s="4" t="s">
        <v>1337</v>
      </c>
      <c r="C368" s="4" t="s">
        <v>2070</v>
      </c>
      <c r="D368" s="4" t="s">
        <v>2073</v>
      </c>
      <c r="E368" s="4" t="s">
        <v>90</v>
      </c>
      <c r="F368" s="4" t="s">
        <v>437</v>
      </c>
      <c r="G368" s="4" t="s">
        <v>441</v>
      </c>
      <c r="H368" s="4" t="s">
        <v>261</v>
      </c>
      <c r="I368" s="4" t="s">
        <v>442</v>
      </c>
      <c r="J368" s="4" t="s">
        <v>8</v>
      </c>
      <c r="K368" s="4" t="s">
        <v>838</v>
      </c>
      <c r="L368" s="4" t="s">
        <v>841</v>
      </c>
      <c r="M368" s="5" t="s">
        <v>776</v>
      </c>
      <c r="N368" s="4" t="s">
        <v>69</v>
      </c>
      <c r="O368" s="6">
        <v>11.3</v>
      </c>
      <c r="P368" s="6">
        <f>O368*Q368</f>
        <v>56.5</v>
      </c>
      <c r="Q368" s="4">
        <v>5</v>
      </c>
      <c r="R368" s="7">
        <f>ROUND($O368*$Q368,2)</f>
        <v>56.5</v>
      </c>
      <c r="S368" s="8">
        <v>8054523476882</v>
      </c>
    </row>
    <row r="369" spans="1:19" ht="165" customHeight="1" x14ac:dyDescent="0.2">
      <c r="A369" s="3"/>
      <c r="B369" s="4" t="s">
        <v>1338</v>
      </c>
      <c r="C369" s="4" t="s">
        <v>2070</v>
      </c>
      <c r="D369" s="4" t="s">
        <v>2073</v>
      </c>
      <c r="E369" s="4" t="s">
        <v>90</v>
      </c>
      <c r="F369" s="4" t="s">
        <v>437</v>
      </c>
      <c r="G369" s="4" t="s">
        <v>441</v>
      </c>
      <c r="H369" s="4" t="s">
        <v>261</v>
      </c>
      <c r="I369" s="4" t="s">
        <v>442</v>
      </c>
      <c r="J369" s="4" t="s">
        <v>9</v>
      </c>
      <c r="K369" s="4" t="s">
        <v>838</v>
      </c>
      <c r="L369" s="4" t="s">
        <v>841</v>
      </c>
      <c r="M369" s="5" t="s">
        <v>776</v>
      </c>
      <c r="N369" s="4" t="s">
        <v>69</v>
      </c>
      <c r="O369" s="6">
        <v>11.3</v>
      </c>
      <c r="P369" s="6">
        <f>O369*Q369</f>
        <v>33.900000000000006</v>
      </c>
      <c r="Q369" s="4">
        <v>3</v>
      </c>
      <c r="R369" s="7">
        <f>ROUND($O369*$Q369,2)</f>
        <v>33.9</v>
      </c>
      <c r="S369" s="8">
        <v>8054523476899</v>
      </c>
    </row>
    <row r="370" spans="1:19" ht="165" customHeight="1" x14ac:dyDescent="0.2">
      <c r="A370" s="3"/>
      <c r="B370" s="4" t="s">
        <v>1339</v>
      </c>
      <c r="C370" s="4" t="s">
        <v>2070</v>
      </c>
      <c r="D370" s="4" t="s">
        <v>2073</v>
      </c>
      <c r="E370" s="4" t="s">
        <v>90</v>
      </c>
      <c r="F370" s="4" t="s">
        <v>437</v>
      </c>
      <c r="G370" s="4" t="s">
        <v>30</v>
      </c>
      <c r="H370" s="4" t="s">
        <v>261</v>
      </c>
      <c r="I370" s="4" t="s">
        <v>31</v>
      </c>
      <c r="J370" s="4" t="s">
        <v>7</v>
      </c>
      <c r="K370" s="4" t="s">
        <v>838</v>
      </c>
      <c r="L370" s="4" t="s">
        <v>841</v>
      </c>
      <c r="M370" s="5" t="s">
        <v>776</v>
      </c>
      <c r="N370" s="4" t="s">
        <v>69</v>
      </c>
      <c r="O370" s="6">
        <v>11.3</v>
      </c>
      <c r="P370" s="6">
        <f>O370*Q370</f>
        <v>45.2</v>
      </c>
      <c r="Q370" s="4">
        <v>4</v>
      </c>
      <c r="R370" s="7">
        <f>ROUND($O370*$Q370,2)</f>
        <v>45.2</v>
      </c>
      <c r="S370" s="8">
        <v>8059596427588</v>
      </c>
    </row>
    <row r="371" spans="1:19" ht="165" customHeight="1" x14ac:dyDescent="0.2">
      <c r="A371" s="3"/>
      <c r="B371" s="4" t="s">
        <v>1340</v>
      </c>
      <c r="C371" s="4" t="s">
        <v>2070</v>
      </c>
      <c r="D371" s="4" t="s">
        <v>2073</v>
      </c>
      <c r="E371" s="4" t="s">
        <v>90</v>
      </c>
      <c r="F371" s="4" t="s">
        <v>437</v>
      </c>
      <c r="G371" s="4" t="s">
        <v>30</v>
      </c>
      <c r="H371" s="4" t="s">
        <v>261</v>
      </c>
      <c r="I371" s="4" t="s">
        <v>31</v>
      </c>
      <c r="J371" s="4" t="s">
        <v>8</v>
      </c>
      <c r="K371" s="4" t="s">
        <v>838</v>
      </c>
      <c r="L371" s="4" t="s">
        <v>841</v>
      </c>
      <c r="M371" s="5" t="s">
        <v>776</v>
      </c>
      <c r="N371" s="4" t="s">
        <v>69</v>
      </c>
      <c r="O371" s="6">
        <v>11.3</v>
      </c>
      <c r="P371" s="6">
        <f>O371*Q371</f>
        <v>90.4</v>
      </c>
      <c r="Q371" s="4">
        <v>8</v>
      </c>
      <c r="R371" s="7">
        <f>ROUND($O371*$Q371,2)</f>
        <v>90.4</v>
      </c>
      <c r="S371" s="8">
        <v>8059596427595</v>
      </c>
    </row>
    <row r="372" spans="1:19" ht="165" customHeight="1" x14ac:dyDescent="0.2">
      <c r="A372" s="3"/>
      <c r="B372" s="4" t="s">
        <v>1341</v>
      </c>
      <c r="C372" s="4" t="s">
        <v>2070</v>
      </c>
      <c r="D372" s="4" t="s">
        <v>2073</v>
      </c>
      <c r="E372" s="4" t="s">
        <v>90</v>
      </c>
      <c r="F372" s="4" t="s">
        <v>437</v>
      </c>
      <c r="G372" s="4" t="s">
        <v>30</v>
      </c>
      <c r="H372" s="4" t="s">
        <v>261</v>
      </c>
      <c r="I372" s="4" t="s">
        <v>31</v>
      </c>
      <c r="J372" s="4" t="s">
        <v>9</v>
      </c>
      <c r="K372" s="4" t="s">
        <v>838</v>
      </c>
      <c r="L372" s="4" t="s">
        <v>841</v>
      </c>
      <c r="M372" s="5" t="s">
        <v>776</v>
      </c>
      <c r="N372" s="4" t="s">
        <v>69</v>
      </c>
      <c r="O372" s="6">
        <v>11.3</v>
      </c>
      <c r="P372" s="6">
        <f>O372*Q372</f>
        <v>33.900000000000006</v>
      </c>
      <c r="Q372" s="4">
        <v>3</v>
      </c>
      <c r="R372" s="7">
        <f>ROUND($O372*$Q372,2)</f>
        <v>33.9</v>
      </c>
      <c r="S372" s="8">
        <v>8059596427601</v>
      </c>
    </row>
    <row r="373" spans="1:19" ht="165" customHeight="1" x14ac:dyDescent="0.2">
      <c r="A373" s="3"/>
      <c r="B373" s="4" t="s">
        <v>1342</v>
      </c>
      <c r="C373" s="4" t="s">
        <v>2070</v>
      </c>
      <c r="D373" s="4" t="s">
        <v>2073</v>
      </c>
      <c r="E373" s="4" t="s">
        <v>90</v>
      </c>
      <c r="F373" s="4" t="s">
        <v>437</v>
      </c>
      <c r="G373" s="4" t="s">
        <v>436</v>
      </c>
      <c r="H373" s="4" t="s">
        <v>261</v>
      </c>
      <c r="I373" s="4" t="s">
        <v>135</v>
      </c>
      <c r="J373" s="4" t="s">
        <v>7</v>
      </c>
      <c r="K373" s="4" t="s">
        <v>838</v>
      </c>
      <c r="L373" s="4" t="s">
        <v>841</v>
      </c>
      <c r="M373" s="5" t="s">
        <v>776</v>
      </c>
      <c r="N373" s="4" t="s">
        <v>69</v>
      </c>
      <c r="O373" s="6">
        <v>11.3</v>
      </c>
      <c r="P373" s="6">
        <f>O373*Q373</f>
        <v>22.6</v>
      </c>
      <c r="Q373" s="4">
        <v>2</v>
      </c>
      <c r="R373" s="7">
        <f>ROUND($O373*$Q373,2)</f>
        <v>22.6</v>
      </c>
      <c r="S373" s="8">
        <v>8059596427625</v>
      </c>
    </row>
    <row r="374" spans="1:19" ht="165" customHeight="1" x14ac:dyDescent="0.2">
      <c r="A374" s="3"/>
      <c r="B374" s="4" t="s">
        <v>1343</v>
      </c>
      <c r="C374" s="4" t="s">
        <v>2070</v>
      </c>
      <c r="D374" s="4" t="s">
        <v>2073</v>
      </c>
      <c r="E374" s="4" t="s">
        <v>90</v>
      </c>
      <c r="F374" s="4" t="s">
        <v>437</v>
      </c>
      <c r="G374" s="4" t="s">
        <v>436</v>
      </c>
      <c r="H374" s="4" t="s">
        <v>261</v>
      </c>
      <c r="I374" s="4" t="s">
        <v>135</v>
      </c>
      <c r="J374" s="4" t="s">
        <v>9</v>
      </c>
      <c r="K374" s="4" t="s">
        <v>838</v>
      </c>
      <c r="L374" s="4" t="s">
        <v>841</v>
      </c>
      <c r="M374" s="5" t="s">
        <v>776</v>
      </c>
      <c r="N374" s="4" t="s">
        <v>69</v>
      </c>
      <c r="O374" s="6">
        <v>11.3</v>
      </c>
      <c r="P374" s="6">
        <f>O374*Q374</f>
        <v>22.6</v>
      </c>
      <c r="Q374" s="4">
        <v>2</v>
      </c>
      <c r="R374" s="7">
        <f>ROUND($O374*$Q374,2)</f>
        <v>22.6</v>
      </c>
      <c r="S374" s="8">
        <v>8059596427649</v>
      </c>
    </row>
    <row r="375" spans="1:19" ht="165" customHeight="1" x14ac:dyDescent="0.2">
      <c r="A375" s="9"/>
      <c r="B375" s="4" t="s">
        <v>1894</v>
      </c>
      <c r="C375" s="4" t="s">
        <v>2071</v>
      </c>
      <c r="D375" s="4" t="s">
        <v>2073</v>
      </c>
      <c r="E375" s="4" t="s">
        <v>500</v>
      </c>
      <c r="F375" s="4" t="s">
        <v>174</v>
      </c>
      <c r="G375" s="4" t="s">
        <v>654</v>
      </c>
      <c r="H375" s="4" t="s">
        <v>185</v>
      </c>
      <c r="I375" s="4" t="s">
        <v>655</v>
      </c>
      <c r="J375" s="4" t="s">
        <v>7</v>
      </c>
      <c r="K375" s="4" t="s">
        <v>838</v>
      </c>
      <c r="L375" s="4" t="s">
        <v>841</v>
      </c>
      <c r="M375" s="5" t="s">
        <v>726</v>
      </c>
      <c r="N375" s="4" t="s">
        <v>46</v>
      </c>
      <c r="O375" s="6">
        <v>14.3</v>
      </c>
      <c r="P375" s="6">
        <f>O375*Q375</f>
        <v>14.3</v>
      </c>
      <c r="Q375" s="4">
        <v>1</v>
      </c>
      <c r="R375" s="7">
        <f>ROUND($O375*$Q375,2)</f>
        <v>14.3</v>
      </c>
      <c r="S375" s="8">
        <v>8054524841108</v>
      </c>
    </row>
    <row r="376" spans="1:19" ht="165" customHeight="1" x14ac:dyDescent="0.2">
      <c r="A376" s="9"/>
      <c r="B376" s="4" t="s">
        <v>1895</v>
      </c>
      <c r="C376" s="4" t="s">
        <v>2071</v>
      </c>
      <c r="D376" s="4" t="s">
        <v>2073</v>
      </c>
      <c r="E376" s="4" t="s">
        <v>500</v>
      </c>
      <c r="F376" s="4" t="s">
        <v>174</v>
      </c>
      <c r="G376" s="4" t="s">
        <v>654</v>
      </c>
      <c r="H376" s="4" t="s">
        <v>185</v>
      </c>
      <c r="I376" s="4" t="s">
        <v>655</v>
      </c>
      <c r="J376" s="4" t="s">
        <v>8</v>
      </c>
      <c r="K376" s="4" t="s">
        <v>838</v>
      </c>
      <c r="L376" s="4" t="s">
        <v>841</v>
      </c>
      <c r="M376" s="5" t="s">
        <v>726</v>
      </c>
      <c r="N376" s="4" t="s">
        <v>46</v>
      </c>
      <c r="O376" s="6">
        <v>14.3</v>
      </c>
      <c r="P376" s="6">
        <f>O376*Q376</f>
        <v>42.900000000000006</v>
      </c>
      <c r="Q376" s="4">
        <v>3</v>
      </c>
      <c r="R376" s="7">
        <f>ROUND($O376*$Q376,2)</f>
        <v>42.9</v>
      </c>
      <c r="S376" s="8">
        <v>8054524841115</v>
      </c>
    </row>
    <row r="377" spans="1:19" ht="165" customHeight="1" x14ac:dyDescent="0.2">
      <c r="A377" s="9"/>
      <c r="B377" s="4" t="s">
        <v>1896</v>
      </c>
      <c r="C377" s="4" t="s">
        <v>2071</v>
      </c>
      <c r="D377" s="4" t="s">
        <v>2073</v>
      </c>
      <c r="E377" s="4" t="s">
        <v>500</v>
      </c>
      <c r="F377" s="4" t="s">
        <v>174</v>
      </c>
      <c r="G377" s="4" t="s">
        <v>654</v>
      </c>
      <c r="H377" s="4" t="s">
        <v>185</v>
      </c>
      <c r="I377" s="4" t="s">
        <v>655</v>
      </c>
      <c r="J377" s="4" t="s">
        <v>10</v>
      </c>
      <c r="K377" s="4" t="s">
        <v>838</v>
      </c>
      <c r="L377" s="4" t="s">
        <v>841</v>
      </c>
      <c r="M377" s="5" t="s">
        <v>726</v>
      </c>
      <c r="N377" s="4" t="s">
        <v>46</v>
      </c>
      <c r="O377" s="6">
        <v>14.3</v>
      </c>
      <c r="P377" s="6">
        <f>O377*Q377</f>
        <v>28.6</v>
      </c>
      <c r="Q377" s="4">
        <v>2</v>
      </c>
      <c r="R377" s="7">
        <f>ROUND($O377*$Q377,2)</f>
        <v>28.6</v>
      </c>
      <c r="S377" s="8">
        <v>8054524841139</v>
      </c>
    </row>
    <row r="378" spans="1:19" ht="165" customHeight="1" x14ac:dyDescent="0.2">
      <c r="A378" s="9"/>
      <c r="B378" s="4" t="s">
        <v>1897</v>
      </c>
      <c r="C378" s="4" t="s">
        <v>2071</v>
      </c>
      <c r="D378" s="4" t="s">
        <v>2073</v>
      </c>
      <c r="E378" s="4" t="s">
        <v>500</v>
      </c>
      <c r="F378" s="4" t="s">
        <v>174</v>
      </c>
      <c r="G378" s="4" t="s">
        <v>656</v>
      </c>
      <c r="H378" s="4" t="s">
        <v>185</v>
      </c>
      <c r="I378" s="4" t="s">
        <v>657</v>
      </c>
      <c r="J378" s="4" t="s">
        <v>9</v>
      </c>
      <c r="K378" s="4" t="s">
        <v>838</v>
      </c>
      <c r="L378" s="4" t="s">
        <v>841</v>
      </c>
      <c r="M378" s="5" t="s">
        <v>726</v>
      </c>
      <c r="N378" s="4" t="s">
        <v>46</v>
      </c>
      <c r="O378" s="6">
        <v>14.3</v>
      </c>
      <c r="P378" s="6">
        <f>O378*Q378</f>
        <v>14.3</v>
      </c>
      <c r="Q378" s="4">
        <v>1</v>
      </c>
      <c r="R378" s="7">
        <f>ROUND($O378*$Q378,2)</f>
        <v>14.3</v>
      </c>
      <c r="S378" s="8">
        <v>8054703891511</v>
      </c>
    </row>
    <row r="379" spans="1:19" ht="165" customHeight="1" x14ac:dyDescent="0.2">
      <c r="A379" s="3"/>
      <c r="B379" s="4" t="s">
        <v>1344</v>
      </c>
      <c r="C379" s="4" t="s">
        <v>2070</v>
      </c>
      <c r="D379" s="4" t="s">
        <v>2073</v>
      </c>
      <c r="E379" s="4" t="s">
        <v>500</v>
      </c>
      <c r="F379" s="4" t="s">
        <v>406</v>
      </c>
      <c r="G379" s="4" t="s">
        <v>501</v>
      </c>
      <c r="H379" s="4" t="s">
        <v>185</v>
      </c>
      <c r="I379" s="4" t="s">
        <v>502</v>
      </c>
      <c r="J379" s="4" t="s">
        <v>9</v>
      </c>
      <c r="K379" s="4" t="s">
        <v>838</v>
      </c>
      <c r="L379" s="4" t="s">
        <v>841</v>
      </c>
      <c r="M379" s="5" t="s">
        <v>726</v>
      </c>
      <c r="N379" s="4" t="s">
        <v>46</v>
      </c>
      <c r="O379" s="6">
        <v>13</v>
      </c>
      <c r="P379" s="6">
        <f>O379*Q379</f>
        <v>13</v>
      </c>
      <c r="Q379" s="4">
        <v>1</v>
      </c>
      <c r="R379" s="7">
        <f>ROUND($O379*$Q379,2)</f>
        <v>13</v>
      </c>
      <c r="S379" s="8">
        <v>8059596428004</v>
      </c>
    </row>
    <row r="380" spans="1:19" ht="165" customHeight="1" x14ac:dyDescent="0.2">
      <c r="A380" s="3"/>
      <c r="B380" s="4" t="s">
        <v>1345</v>
      </c>
      <c r="C380" s="4" t="s">
        <v>2070</v>
      </c>
      <c r="D380" s="4" t="s">
        <v>2073</v>
      </c>
      <c r="E380" s="4" t="s">
        <v>500</v>
      </c>
      <c r="F380" s="4" t="s">
        <v>406</v>
      </c>
      <c r="G380" s="4" t="s">
        <v>460</v>
      </c>
      <c r="H380" s="4" t="s">
        <v>185</v>
      </c>
      <c r="I380" s="4" t="s">
        <v>461</v>
      </c>
      <c r="J380" s="4" t="s">
        <v>9</v>
      </c>
      <c r="K380" s="4" t="s">
        <v>838</v>
      </c>
      <c r="L380" s="4" t="s">
        <v>841</v>
      </c>
      <c r="M380" s="5" t="s">
        <v>726</v>
      </c>
      <c r="N380" s="4" t="s">
        <v>46</v>
      </c>
      <c r="O380" s="6">
        <v>13</v>
      </c>
      <c r="P380" s="6">
        <f>O380*Q380</f>
        <v>26</v>
      </c>
      <c r="Q380" s="4">
        <v>2</v>
      </c>
      <c r="R380" s="7">
        <f>ROUND($O380*$Q380,2)</f>
        <v>26</v>
      </c>
      <c r="S380" s="8">
        <v>8059596428042</v>
      </c>
    </row>
    <row r="381" spans="1:19" ht="165" customHeight="1" x14ac:dyDescent="0.2">
      <c r="A381" s="3"/>
      <c r="B381" s="4" t="s">
        <v>1346</v>
      </c>
      <c r="C381" s="4" t="s">
        <v>2070</v>
      </c>
      <c r="D381" s="4" t="s">
        <v>2073</v>
      </c>
      <c r="E381" s="4" t="s">
        <v>500</v>
      </c>
      <c r="F381" s="4" t="s">
        <v>406</v>
      </c>
      <c r="G381" s="4" t="s">
        <v>462</v>
      </c>
      <c r="H381" s="4" t="s">
        <v>185</v>
      </c>
      <c r="I381" s="4" t="s">
        <v>463</v>
      </c>
      <c r="J381" s="4" t="s">
        <v>8</v>
      </c>
      <c r="K381" s="4" t="s">
        <v>838</v>
      </c>
      <c r="L381" s="4" t="s">
        <v>841</v>
      </c>
      <c r="M381" s="5" t="s">
        <v>726</v>
      </c>
      <c r="N381" s="4" t="s">
        <v>46</v>
      </c>
      <c r="O381" s="6">
        <v>13</v>
      </c>
      <c r="P381" s="6">
        <f>O381*Q381</f>
        <v>52</v>
      </c>
      <c r="Q381" s="4">
        <v>4</v>
      </c>
      <c r="R381" s="7">
        <f>ROUND($O381*$Q381,2)</f>
        <v>52</v>
      </c>
      <c r="S381" s="8">
        <v>8054523470828</v>
      </c>
    </row>
    <row r="382" spans="1:19" ht="165" customHeight="1" x14ac:dyDescent="0.2">
      <c r="A382" s="3"/>
      <c r="B382" s="4" t="s">
        <v>1347</v>
      </c>
      <c r="C382" s="4" t="s">
        <v>2070</v>
      </c>
      <c r="D382" s="4" t="s">
        <v>2073</v>
      </c>
      <c r="E382" s="4" t="s">
        <v>500</v>
      </c>
      <c r="F382" s="4" t="s">
        <v>406</v>
      </c>
      <c r="G382" s="4" t="s">
        <v>462</v>
      </c>
      <c r="H382" s="4" t="s">
        <v>185</v>
      </c>
      <c r="I382" s="4" t="s">
        <v>463</v>
      </c>
      <c r="J382" s="4" t="s">
        <v>9</v>
      </c>
      <c r="K382" s="4" t="s">
        <v>838</v>
      </c>
      <c r="L382" s="4" t="s">
        <v>841</v>
      </c>
      <c r="M382" s="5" t="s">
        <v>726</v>
      </c>
      <c r="N382" s="4" t="s">
        <v>46</v>
      </c>
      <c r="O382" s="6">
        <v>13</v>
      </c>
      <c r="P382" s="6">
        <f>O382*Q382</f>
        <v>156</v>
      </c>
      <c r="Q382" s="4">
        <v>12</v>
      </c>
      <c r="R382" s="7">
        <f>ROUND($O382*$Q382,2)</f>
        <v>156</v>
      </c>
      <c r="S382" s="8">
        <v>8054523470835</v>
      </c>
    </row>
    <row r="383" spans="1:19" ht="165" customHeight="1" x14ac:dyDescent="0.2">
      <c r="A383" s="3"/>
      <c r="B383" s="4" t="s">
        <v>1348</v>
      </c>
      <c r="C383" s="4" t="s">
        <v>2070</v>
      </c>
      <c r="D383" s="4" t="s">
        <v>2073</v>
      </c>
      <c r="E383" s="4" t="s">
        <v>500</v>
      </c>
      <c r="F383" s="4" t="s">
        <v>464</v>
      </c>
      <c r="G383" s="4" t="s">
        <v>465</v>
      </c>
      <c r="H383" s="4" t="s">
        <v>185</v>
      </c>
      <c r="I383" s="4" t="s">
        <v>466</v>
      </c>
      <c r="J383" s="4" t="s">
        <v>8</v>
      </c>
      <c r="K383" s="4" t="s">
        <v>838</v>
      </c>
      <c r="L383" s="4" t="s">
        <v>841</v>
      </c>
      <c r="M383" s="5" t="s">
        <v>728</v>
      </c>
      <c r="N383" s="4" t="s">
        <v>46</v>
      </c>
      <c r="O383" s="6">
        <v>13</v>
      </c>
      <c r="P383" s="6">
        <f>O383*Q383</f>
        <v>13</v>
      </c>
      <c r="Q383" s="4">
        <v>1</v>
      </c>
      <c r="R383" s="7">
        <f>ROUND($O383*$Q383,2)</f>
        <v>13</v>
      </c>
      <c r="S383" s="8">
        <v>8059596428073</v>
      </c>
    </row>
    <row r="384" spans="1:19" ht="165" customHeight="1" x14ac:dyDescent="0.2">
      <c r="A384" s="3"/>
      <c r="B384" s="4" t="s">
        <v>1349</v>
      </c>
      <c r="C384" s="4" t="s">
        <v>2070</v>
      </c>
      <c r="D384" s="4" t="s">
        <v>2073</v>
      </c>
      <c r="E384" s="4" t="s">
        <v>500</v>
      </c>
      <c r="F384" s="4" t="s">
        <v>464</v>
      </c>
      <c r="G384" s="4" t="s">
        <v>465</v>
      </c>
      <c r="H384" s="4" t="s">
        <v>185</v>
      </c>
      <c r="I384" s="4" t="s">
        <v>466</v>
      </c>
      <c r="J384" s="4" t="s">
        <v>9</v>
      </c>
      <c r="K384" s="4" t="s">
        <v>838</v>
      </c>
      <c r="L384" s="4" t="s">
        <v>841</v>
      </c>
      <c r="M384" s="5" t="s">
        <v>728</v>
      </c>
      <c r="N384" s="4" t="s">
        <v>46</v>
      </c>
      <c r="O384" s="6">
        <v>13</v>
      </c>
      <c r="P384" s="6">
        <f>O384*Q384</f>
        <v>65</v>
      </c>
      <c r="Q384" s="4">
        <v>5</v>
      </c>
      <c r="R384" s="7">
        <f>ROUND($O384*$Q384,2)</f>
        <v>65</v>
      </c>
      <c r="S384" s="8">
        <v>8059596428080</v>
      </c>
    </row>
    <row r="385" spans="1:19" ht="165" customHeight="1" x14ac:dyDescent="0.2">
      <c r="A385" s="3"/>
      <c r="B385" s="4" t="s">
        <v>1350</v>
      </c>
      <c r="C385" s="4" t="s">
        <v>2070</v>
      </c>
      <c r="D385" s="4" t="s">
        <v>2073</v>
      </c>
      <c r="E385" s="4" t="s">
        <v>500</v>
      </c>
      <c r="F385" s="4" t="s">
        <v>464</v>
      </c>
      <c r="G385" s="4" t="s">
        <v>467</v>
      </c>
      <c r="H385" s="4" t="s">
        <v>185</v>
      </c>
      <c r="I385" s="4" t="s">
        <v>468</v>
      </c>
      <c r="J385" s="4" t="s">
        <v>8</v>
      </c>
      <c r="K385" s="4" t="s">
        <v>838</v>
      </c>
      <c r="L385" s="4" t="s">
        <v>841</v>
      </c>
      <c r="M385" s="5" t="s">
        <v>728</v>
      </c>
      <c r="N385" s="4" t="s">
        <v>46</v>
      </c>
      <c r="O385" s="6">
        <v>13</v>
      </c>
      <c r="P385" s="6">
        <f>O385*Q385</f>
        <v>13</v>
      </c>
      <c r="Q385" s="4">
        <v>1</v>
      </c>
      <c r="R385" s="7">
        <f>ROUND($O385*$Q385,2)</f>
        <v>13</v>
      </c>
      <c r="S385" s="8">
        <v>8054523470903</v>
      </c>
    </row>
    <row r="386" spans="1:19" ht="165" customHeight="1" x14ac:dyDescent="0.2">
      <c r="A386" s="3"/>
      <c r="B386" s="4" t="s">
        <v>1351</v>
      </c>
      <c r="C386" s="4" t="s">
        <v>2070</v>
      </c>
      <c r="D386" s="4" t="s">
        <v>2073</v>
      </c>
      <c r="E386" s="4" t="s">
        <v>500</v>
      </c>
      <c r="F386" s="4" t="s">
        <v>464</v>
      </c>
      <c r="G386" s="4" t="s">
        <v>467</v>
      </c>
      <c r="H386" s="4" t="s">
        <v>185</v>
      </c>
      <c r="I386" s="4" t="s">
        <v>468</v>
      </c>
      <c r="J386" s="4" t="s">
        <v>9</v>
      </c>
      <c r="K386" s="4" t="s">
        <v>838</v>
      </c>
      <c r="L386" s="4" t="s">
        <v>841</v>
      </c>
      <c r="M386" s="5" t="s">
        <v>728</v>
      </c>
      <c r="N386" s="4" t="s">
        <v>46</v>
      </c>
      <c r="O386" s="6">
        <v>13</v>
      </c>
      <c r="P386" s="6">
        <f>O386*Q386</f>
        <v>65</v>
      </c>
      <c r="Q386" s="4">
        <v>5</v>
      </c>
      <c r="R386" s="7">
        <f>ROUND($O386*$Q386,2)</f>
        <v>65</v>
      </c>
      <c r="S386" s="8">
        <v>8054523470910</v>
      </c>
    </row>
    <row r="387" spans="1:19" ht="165" customHeight="1" x14ac:dyDescent="0.2">
      <c r="A387" s="3"/>
      <c r="B387" s="4" t="s">
        <v>1352</v>
      </c>
      <c r="C387" s="4" t="s">
        <v>2070</v>
      </c>
      <c r="D387" s="4" t="s">
        <v>2073</v>
      </c>
      <c r="E387" s="4" t="s">
        <v>500</v>
      </c>
      <c r="F387" s="4" t="s">
        <v>141</v>
      </c>
      <c r="G387" s="4" t="s">
        <v>1</v>
      </c>
      <c r="H387" s="4" t="s">
        <v>185</v>
      </c>
      <c r="I387" s="4" t="s">
        <v>14</v>
      </c>
      <c r="J387" s="4" t="s">
        <v>9</v>
      </c>
      <c r="K387" s="4" t="s">
        <v>838</v>
      </c>
      <c r="L387" s="4" t="s">
        <v>841</v>
      </c>
      <c r="M387" s="5" t="s">
        <v>770</v>
      </c>
      <c r="N387" s="4" t="s">
        <v>43</v>
      </c>
      <c r="O387" s="6">
        <v>15.2</v>
      </c>
      <c r="P387" s="6">
        <f>O387*Q387</f>
        <v>45.599999999999994</v>
      </c>
      <c r="Q387" s="4">
        <v>3</v>
      </c>
      <c r="R387" s="7">
        <f>ROUND($O387*$Q387,2)</f>
        <v>45.6</v>
      </c>
      <c r="S387" s="8">
        <v>8059596428165</v>
      </c>
    </row>
    <row r="388" spans="1:19" ht="165" customHeight="1" x14ac:dyDescent="0.2">
      <c r="A388" s="3"/>
      <c r="B388" s="4" t="s">
        <v>1353</v>
      </c>
      <c r="C388" s="4" t="s">
        <v>2070</v>
      </c>
      <c r="D388" s="4" t="s">
        <v>2073</v>
      </c>
      <c r="E388" s="4" t="s">
        <v>500</v>
      </c>
      <c r="F388" s="4" t="s">
        <v>141</v>
      </c>
      <c r="G388" s="4" t="s">
        <v>22</v>
      </c>
      <c r="H388" s="4" t="s">
        <v>185</v>
      </c>
      <c r="I388" s="4" t="s">
        <v>23</v>
      </c>
      <c r="J388" s="4" t="s">
        <v>8</v>
      </c>
      <c r="K388" s="4" t="s">
        <v>838</v>
      </c>
      <c r="L388" s="4" t="s">
        <v>841</v>
      </c>
      <c r="M388" s="5" t="s">
        <v>770</v>
      </c>
      <c r="N388" s="4" t="s">
        <v>43</v>
      </c>
      <c r="O388" s="6">
        <v>15.2</v>
      </c>
      <c r="P388" s="6">
        <f>O388*Q388</f>
        <v>15.2</v>
      </c>
      <c r="Q388" s="4">
        <v>1</v>
      </c>
      <c r="R388" s="7">
        <f>ROUND($O388*$Q388,2)</f>
        <v>15.2</v>
      </c>
      <c r="S388" s="8">
        <v>8059596428196</v>
      </c>
    </row>
    <row r="389" spans="1:19" ht="165" customHeight="1" x14ac:dyDescent="0.2">
      <c r="A389" s="3"/>
      <c r="B389" s="4" t="s">
        <v>1354</v>
      </c>
      <c r="C389" s="4" t="s">
        <v>2070</v>
      </c>
      <c r="D389" s="4" t="s">
        <v>2073</v>
      </c>
      <c r="E389" s="4" t="s">
        <v>500</v>
      </c>
      <c r="F389" s="4" t="s">
        <v>141</v>
      </c>
      <c r="G389" s="4" t="s">
        <v>22</v>
      </c>
      <c r="H389" s="4" t="s">
        <v>185</v>
      </c>
      <c r="I389" s="4" t="s">
        <v>23</v>
      </c>
      <c r="J389" s="4" t="s">
        <v>9</v>
      </c>
      <c r="K389" s="4" t="s">
        <v>838</v>
      </c>
      <c r="L389" s="4" t="s">
        <v>841</v>
      </c>
      <c r="M389" s="5" t="s">
        <v>770</v>
      </c>
      <c r="N389" s="4" t="s">
        <v>43</v>
      </c>
      <c r="O389" s="6">
        <v>15.2</v>
      </c>
      <c r="P389" s="6">
        <f>O389*Q389</f>
        <v>60.8</v>
      </c>
      <c r="Q389" s="4">
        <v>4</v>
      </c>
      <c r="R389" s="7">
        <f>ROUND($O389*$Q389,2)</f>
        <v>60.8</v>
      </c>
      <c r="S389" s="8">
        <v>8059596428202</v>
      </c>
    </row>
    <row r="390" spans="1:19" ht="165" customHeight="1" x14ac:dyDescent="0.2">
      <c r="A390" s="3"/>
      <c r="B390" s="4" t="s">
        <v>1355</v>
      </c>
      <c r="C390" s="4" t="s">
        <v>2070</v>
      </c>
      <c r="D390" s="4" t="s">
        <v>2073</v>
      </c>
      <c r="E390" s="4" t="s">
        <v>500</v>
      </c>
      <c r="F390" s="4" t="s">
        <v>141</v>
      </c>
      <c r="G390" s="4" t="s">
        <v>26</v>
      </c>
      <c r="H390" s="4" t="s">
        <v>185</v>
      </c>
      <c r="I390" s="4" t="s">
        <v>27</v>
      </c>
      <c r="J390" s="4" t="s">
        <v>8</v>
      </c>
      <c r="K390" s="4" t="s">
        <v>838</v>
      </c>
      <c r="L390" s="4" t="s">
        <v>841</v>
      </c>
      <c r="M390" s="5" t="s">
        <v>770</v>
      </c>
      <c r="N390" s="4" t="s">
        <v>43</v>
      </c>
      <c r="O390" s="6">
        <v>15.2</v>
      </c>
      <c r="P390" s="6">
        <f>O390*Q390</f>
        <v>45.599999999999994</v>
      </c>
      <c r="Q390" s="4">
        <v>3</v>
      </c>
      <c r="R390" s="7">
        <f>ROUND($O390*$Q390,2)</f>
        <v>45.6</v>
      </c>
      <c r="S390" s="8">
        <v>8059596428233</v>
      </c>
    </row>
    <row r="391" spans="1:19" ht="165" customHeight="1" x14ac:dyDescent="0.2">
      <c r="A391" s="3"/>
      <c r="B391" s="4" t="s">
        <v>1356</v>
      </c>
      <c r="C391" s="4" t="s">
        <v>2070</v>
      </c>
      <c r="D391" s="4" t="s">
        <v>2073</v>
      </c>
      <c r="E391" s="4" t="s">
        <v>500</v>
      </c>
      <c r="F391" s="4" t="s">
        <v>141</v>
      </c>
      <c r="G391" s="4" t="s">
        <v>26</v>
      </c>
      <c r="H391" s="4" t="s">
        <v>185</v>
      </c>
      <c r="I391" s="4" t="s">
        <v>27</v>
      </c>
      <c r="J391" s="4" t="s">
        <v>9</v>
      </c>
      <c r="K391" s="4" t="s">
        <v>838</v>
      </c>
      <c r="L391" s="4" t="s">
        <v>841</v>
      </c>
      <c r="M391" s="5" t="s">
        <v>770</v>
      </c>
      <c r="N391" s="4" t="s">
        <v>43</v>
      </c>
      <c r="O391" s="6">
        <v>15.2</v>
      </c>
      <c r="P391" s="6">
        <f>O391*Q391</f>
        <v>76</v>
      </c>
      <c r="Q391" s="4">
        <v>5</v>
      </c>
      <c r="R391" s="7">
        <f>ROUND($O391*$Q391,2)</f>
        <v>76</v>
      </c>
      <c r="S391" s="8">
        <v>8059596428240</v>
      </c>
    </row>
    <row r="392" spans="1:19" ht="165" customHeight="1" x14ac:dyDescent="0.2">
      <c r="A392" s="3"/>
      <c r="B392" s="4" t="s">
        <v>1357</v>
      </c>
      <c r="C392" s="4" t="s">
        <v>2070</v>
      </c>
      <c r="D392" s="4" t="s">
        <v>2073</v>
      </c>
      <c r="E392" s="4" t="s">
        <v>500</v>
      </c>
      <c r="F392" s="4" t="s">
        <v>141</v>
      </c>
      <c r="G392" s="4" t="s">
        <v>213</v>
      </c>
      <c r="H392" s="4" t="s">
        <v>185</v>
      </c>
      <c r="I392" s="4" t="s">
        <v>214</v>
      </c>
      <c r="J392" s="4" t="s">
        <v>8</v>
      </c>
      <c r="K392" s="4" t="s">
        <v>838</v>
      </c>
      <c r="L392" s="4" t="s">
        <v>841</v>
      </c>
      <c r="M392" s="5" t="s">
        <v>770</v>
      </c>
      <c r="N392" s="4" t="s">
        <v>43</v>
      </c>
      <c r="O392" s="6">
        <v>15.2</v>
      </c>
      <c r="P392" s="6">
        <f>O392*Q392</f>
        <v>30.4</v>
      </c>
      <c r="Q392" s="4">
        <v>2</v>
      </c>
      <c r="R392" s="7">
        <f>ROUND($O392*$Q392,2)</f>
        <v>30.4</v>
      </c>
      <c r="S392" s="8">
        <v>8054523476929</v>
      </c>
    </row>
    <row r="393" spans="1:19" ht="165" customHeight="1" x14ac:dyDescent="0.2">
      <c r="A393" s="3"/>
      <c r="B393" s="4" t="s">
        <v>1358</v>
      </c>
      <c r="C393" s="4" t="s">
        <v>2070</v>
      </c>
      <c r="D393" s="4" t="s">
        <v>2073</v>
      </c>
      <c r="E393" s="4" t="s">
        <v>500</v>
      </c>
      <c r="F393" s="4" t="s">
        <v>141</v>
      </c>
      <c r="G393" s="4" t="s">
        <v>213</v>
      </c>
      <c r="H393" s="4" t="s">
        <v>185</v>
      </c>
      <c r="I393" s="4" t="s">
        <v>214</v>
      </c>
      <c r="J393" s="4" t="s">
        <v>9</v>
      </c>
      <c r="K393" s="4" t="s">
        <v>838</v>
      </c>
      <c r="L393" s="4" t="s">
        <v>841</v>
      </c>
      <c r="M393" s="5" t="s">
        <v>770</v>
      </c>
      <c r="N393" s="4" t="s">
        <v>43</v>
      </c>
      <c r="O393" s="6">
        <v>15.2</v>
      </c>
      <c r="P393" s="6">
        <f>O393*Q393</f>
        <v>106.39999999999999</v>
      </c>
      <c r="Q393" s="4">
        <v>7</v>
      </c>
      <c r="R393" s="7">
        <f>ROUND($O393*$Q393,2)</f>
        <v>106.4</v>
      </c>
      <c r="S393" s="8">
        <v>8054523476936</v>
      </c>
    </row>
    <row r="394" spans="1:19" ht="165" customHeight="1" x14ac:dyDescent="0.2">
      <c r="A394" s="3"/>
      <c r="B394" s="4" t="s">
        <v>1074</v>
      </c>
      <c r="C394" s="4" t="s">
        <v>2071</v>
      </c>
      <c r="D394" s="4" t="s">
        <v>2073</v>
      </c>
      <c r="E394" s="4" t="s">
        <v>77</v>
      </c>
      <c r="F394" s="4" t="s">
        <v>387</v>
      </c>
      <c r="G394" s="4" t="s">
        <v>388</v>
      </c>
      <c r="H394" s="4" t="s">
        <v>201</v>
      </c>
      <c r="I394" s="4" t="s">
        <v>389</v>
      </c>
      <c r="J394" s="4" t="s">
        <v>9</v>
      </c>
      <c r="K394" s="4" t="s">
        <v>838</v>
      </c>
      <c r="L394" s="4" t="s">
        <v>841</v>
      </c>
      <c r="M394" s="5" t="s">
        <v>753</v>
      </c>
      <c r="N394" s="4" t="s">
        <v>219</v>
      </c>
      <c r="O394" s="6">
        <v>12.6</v>
      </c>
      <c r="P394" s="6">
        <f>O394*Q394</f>
        <v>12.6</v>
      </c>
      <c r="Q394" s="4">
        <v>1</v>
      </c>
      <c r="R394" s="7">
        <f>ROUND($O394*$Q394,2)</f>
        <v>12.6</v>
      </c>
      <c r="S394" s="8">
        <v>8051518495859</v>
      </c>
    </row>
    <row r="395" spans="1:19" ht="165" customHeight="1" x14ac:dyDescent="0.2">
      <c r="A395" s="3"/>
      <c r="B395" s="4" t="s">
        <v>936</v>
      </c>
      <c r="C395" s="4" t="s">
        <v>2070</v>
      </c>
      <c r="D395" s="4" t="s">
        <v>2073</v>
      </c>
      <c r="E395" s="4" t="s">
        <v>77</v>
      </c>
      <c r="F395" s="4" t="s">
        <v>249</v>
      </c>
      <c r="G395" s="4" t="s">
        <v>275</v>
      </c>
      <c r="H395" s="4" t="s">
        <v>201</v>
      </c>
      <c r="I395" s="4" t="s">
        <v>276</v>
      </c>
      <c r="J395" s="4" t="s">
        <v>9</v>
      </c>
      <c r="K395" s="4" t="s">
        <v>838</v>
      </c>
      <c r="L395" s="4" t="s">
        <v>841</v>
      </c>
      <c r="M395" s="5" t="s">
        <v>712</v>
      </c>
      <c r="N395" s="4" t="s">
        <v>69</v>
      </c>
      <c r="O395" s="6">
        <v>17</v>
      </c>
      <c r="P395" s="6">
        <f>O395*Q395</f>
        <v>17</v>
      </c>
      <c r="Q395" s="4">
        <v>1</v>
      </c>
      <c r="R395" s="7">
        <f>ROUND($O395*$Q395,2)</f>
        <v>17</v>
      </c>
      <c r="S395" s="8">
        <v>8057015509136</v>
      </c>
    </row>
    <row r="396" spans="1:19" ht="165" customHeight="1" x14ac:dyDescent="0.2">
      <c r="A396" s="3"/>
      <c r="B396" s="4" t="s">
        <v>942</v>
      </c>
      <c r="C396" s="4" t="s">
        <v>2070</v>
      </c>
      <c r="D396" s="4" t="s">
        <v>2073</v>
      </c>
      <c r="E396" s="4" t="s">
        <v>281</v>
      </c>
      <c r="F396" s="4" t="s">
        <v>278</v>
      </c>
      <c r="G396" s="4" t="s">
        <v>22</v>
      </c>
      <c r="H396" s="4" t="s">
        <v>282</v>
      </c>
      <c r="I396" s="4" t="s">
        <v>23</v>
      </c>
      <c r="J396" s="4" t="s">
        <v>7</v>
      </c>
      <c r="K396" s="4" t="s">
        <v>838</v>
      </c>
      <c r="L396" s="4" t="s">
        <v>841</v>
      </c>
      <c r="M396" s="5" t="s">
        <v>718</v>
      </c>
      <c r="N396" s="4" t="s">
        <v>69</v>
      </c>
      <c r="O396" s="6">
        <v>26.1</v>
      </c>
      <c r="P396" s="6">
        <f>O396*Q396</f>
        <v>261</v>
      </c>
      <c r="Q396" s="4">
        <v>10</v>
      </c>
      <c r="R396" s="7">
        <f>ROUND($O396*$Q396,2)</f>
        <v>261</v>
      </c>
      <c r="S396" s="8">
        <v>8057015509242</v>
      </c>
    </row>
    <row r="397" spans="1:19" ht="165" customHeight="1" x14ac:dyDescent="0.2">
      <c r="A397" s="3"/>
      <c r="B397" s="4" t="s">
        <v>943</v>
      </c>
      <c r="C397" s="4" t="s">
        <v>2070</v>
      </c>
      <c r="D397" s="4" t="s">
        <v>2073</v>
      </c>
      <c r="E397" s="4" t="s">
        <v>281</v>
      </c>
      <c r="F397" s="4" t="s">
        <v>278</v>
      </c>
      <c r="G397" s="4" t="s">
        <v>22</v>
      </c>
      <c r="H397" s="4" t="s">
        <v>282</v>
      </c>
      <c r="I397" s="4" t="s">
        <v>23</v>
      </c>
      <c r="J397" s="4" t="s">
        <v>8</v>
      </c>
      <c r="K397" s="4" t="s">
        <v>838</v>
      </c>
      <c r="L397" s="4" t="s">
        <v>841</v>
      </c>
      <c r="M397" s="5" t="s">
        <v>718</v>
      </c>
      <c r="N397" s="4" t="s">
        <v>69</v>
      </c>
      <c r="O397" s="6">
        <v>26.1</v>
      </c>
      <c r="P397" s="6">
        <f>O397*Q397</f>
        <v>156.60000000000002</v>
      </c>
      <c r="Q397" s="4">
        <v>6</v>
      </c>
      <c r="R397" s="7">
        <f>ROUND($O397*$Q397,2)</f>
        <v>156.6</v>
      </c>
      <c r="S397" s="8">
        <v>8057015509259</v>
      </c>
    </row>
    <row r="398" spans="1:19" ht="165" customHeight="1" x14ac:dyDescent="0.2">
      <c r="A398" s="3"/>
      <c r="B398" s="4" t="s">
        <v>944</v>
      </c>
      <c r="C398" s="4" t="s">
        <v>2070</v>
      </c>
      <c r="D398" s="4" t="s">
        <v>2073</v>
      </c>
      <c r="E398" s="4" t="s">
        <v>281</v>
      </c>
      <c r="F398" s="4" t="s">
        <v>278</v>
      </c>
      <c r="G398" s="4" t="s">
        <v>22</v>
      </c>
      <c r="H398" s="4" t="s">
        <v>282</v>
      </c>
      <c r="I398" s="4" t="s">
        <v>23</v>
      </c>
      <c r="J398" s="4" t="s">
        <v>9</v>
      </c>
      <c r="K398" s="4" t="s">
        <v>838</v>
      </c>
      <c r="L398" s="4" t="s">
        <v>841</v>
      </c>
      <c r="M398" s="5" t="s">
        <v>718</v>
      </c>
      <c r="N398" s="4" t="s">
        <v>69</v>
      </c>
      <c r="O398" s="6">
        <v>26.1</v>
      </c>
      <c r="P398" s="6">
        <f>O398*Q398</f>
        <v>78.300000000000011</v>
      </c>
      <c r="Q398" s="4">
        <v>3</v>
      </c>
      <c r="R398" s="7">
        <f>ROUND($O398*$Q398,2)</f>
        <v>78.3</v>
      </c>
      <c r="S398" s="8">
        <v>8057015509266</v>
      </c>
    </row>
    <row r="399" spans="1:19" ht="165" customHeight="1" x14ac:dyDescent="0.2">
      <c r="A399" s="15"/>
      <c r="B399" s="4" t="s">
        <v>1635</v>
      </c>
      <c r="C399" s="4" t="s">
        <v>2070</v>
      </c>
      <c r="D399" s="4" t="s">
        <v>2073</v>
      </c>
      <c r="E399" s="4" t="s">
        <v>281</v>
      </c>
      <c r="F399" s="4" t="s">
        <v>404</v>
      </c>
      <c r="G399" s="4" t="s">
        <v>433</v>
      </c>
      <c r="H399" s="4" t="s">
        <v>598</v>
      </c>
      <c r="I399" s="4" t="s">
        <v>434</v>
      </c>
      <c r="J399" s="4" t="s">
        <v>7</v>
      </c>
      <c r="K399" s="4" t="s">
        <v>838</v>
      </c>
      <c r="L399" s="4" t="s">
        <v>841</v>
      </c>
      <c r="M399" s="5" t="s">
        <v>771</v>
      </c>
      <c r="N399" s="4" t="s">
        <v>69</v>
      </c>
      <c r="O399" s="6">
        <v>17.399999999999999</v>
      </c>
      <c r="P399" s="6">
        <f>O399*Q399</f>
        <v>17.399999999999999</v>
      </c>
      <c r="Q399" s="4">
        <v>1</v>
      </c>
      <c r="R399" s="7">
        <f>ROUND($O399*$Q399,2)</f>
        <v>17.399999999999999</v>
      </c>
      <c r="S399" s="8">
        <v>8059596428844</v>
      </c>
    </row>
    <row r="400" spans="1:19" ht="165" customHeight="1" x14ac:dyDescent="0.2">
      <c r="A400" s="15"/>
      <c r="B400" s="4" t="s">
        <v>1636</v>
      </c>
      <c r="C400" s="4" t="s">
        <v>2070</v>
      </c>
      <c r="D400" s="4" t="s">
        <v>2073</v>
      </c>
      <c r="E400" s="4" t="s">
        <v>281</v>
      </c>
      <c r="F400" s="4" t="s">
        <v>404</v>
      </c>
      <c r="G400" s="4" t="s">
        <v>433</v>
      </c>
      <c r="H400" s="4" t="s">
        <v>598</v>
      </c>
      <c r="I400" s="4" t="s">
        <v>434</v>
      </c>
      <c r="J400" s="4" t="s">
        <v>8</v>
      </c>
      <c r="K400" s="4" t="s">
        <v>838</v>
      </c>
      <c r="L400" s="4" t="s">
        <v>841</v>
      </c>
      <c r="M400" s="5" t="s">
        <v>771</v>
      </c>
      <c r="N400" s="4" t="s">
        <v>69</v>
      </c>
      <c r="O400" s="6">
        <v>17.399999999999999</v>
      </c>
      <c r="P400" s="6">
        <f>O400*Q400</f>
        <v>34.799999999999997</v>
      </c>
      <c r="Q400" s="4">
        <v>2</v>
      </c>
      <c r="R400" s="7">
        <f>ROUND($O400*$Q400,2)</f>
        <v>34.799999999999997</v>
      </c>
      <c r="S400" s="8">
        <v>8059596428851</v>
      </c>
    </row>
    <row r="401" spans="1:19" ht="165" customHeight="1" x14ac:dyDescent="0.2">
      <c r="A401" s="15"/>
      <c r="B401" s="4" t="s">
        <v>1637</v>
      </c>
      <c r="C401" s="4" t="s">
        <v>2070</v>
      </c>
      <c r="D401" s="4" t="s">
        <v>2073</v>
      </c>
      <c r="E401" s="4" t="s">
        <v>281</v>
      </c>
      <c r="F401" s="4" t="s">
        <v>404</v>
      </c>
      <c r="G401" s="4" t="s">
        <v>433</v>
      </c>
      <c r="H401" s="4" t="s">
        <v>598</v>
      </c>
      <c r="I401" s="4" t="s">
        <v>434</v>
      </c>
      <c r="J401" s="4" t="s">
        <v>9</v>
      </c>
      <c r="K401" s="4" t="s">
        <v>838</v>
      </c>
      <c r="L401" s="4" t="s">
        <v>841</v>
      </c>
      <c r="M401" s="5" t="s">
        <v>771</v>
      </c>
      <c r="N401" s="4" t="s">
        <v>69</v>
      </c>
      <c r="O401" s="6">
        <v>17.399999999999999</v>
      </c>
      <c r="P401" s="6">
        <f>O401*Q401</f>
        <v>34.799999999999997</v>
      </c>
      <c r="Q401" s="4">
        <v>2</v>
      </c>
      <c r="R401" s="7">
        <f>ROUND($O401*$Q401,2)</f>
        <v>34.799999999999997</v>
      </c>
      <c r="S401" s="8">
        <v>8059596428868</v>
      </c>
    </row>
    <row r="402" spans="1:19" ht="165" customHeight="1" x14ac:dyDescent="0.2">
      <c r="A402" s="9"/>
      <c r="B402" s="4" t="s">
        <v>1638</v>
      </c>
      <c r="C402" s="4" t="s">
        <v>2070</v>
      </c>
      <c r="D402" s="4" t="s">
        <v>2073</v>
      </c>
      <c r="E402" s="4" t="s">
        <v>281</v>
      </c>
      <c r="F402" s="4" t="s">
        <v>404</v>
      </c>
      <c r="G402" s="4" t="s">
        <v>436</v>
      </c>
      <c r="H402" s="4" t="s">
        <v>598</v>
      </c>
      <c r="I402" s="4" t="s">
        <v>135</v>
      </c>
      <c r="J402" s="4" t="s">
        <v>7</v>
      </c>
      <c r="K402" s="4" t="s">
        <v>838</v>
      </c>
      <c r="L402" s="4" t="s">
        <v>841</v>
      </c>
      <c r="M402" s="5" t="s">
        <v>771</v>
      </c>
      <c r="N402" s="4" t="s">
        <v>69</v>
      </c>
      <c r="O402" s="6">
        <v>17.399999999999999</v>
      </c>
      <c r="P402" s="6">
        <f>O402*Q402</f>
        <v>17.399999999999999</v>
      </c>
      <c r="Q402" s="4">
        <v>1</v>
      </c>
      <c r="R402" s="7">
        <f>ROUND($O402*$Q402,2)</f>
        <v>17.399999999999999</v>
      </c>
      <c r="S402" s="8">
        <v>8059596428929</v>
      </c>
    </row>
    <row r="403" spans="1:19" ht="165" customHeight="1" x14ac:dyDescent="0.2">
      <c r="A403" s="9"/>
      <c r="B403" s="4" t="s">
        <v>1639</v>
      </c>
      <c r="C403" s="4" t="s">
        <v>2070</v>
      </c>
      <c r="D403" s="4" t="s">
        <v>2073</v>
      </c>
      <c r="E403" s="4" t="s">
        <v>281</v>
      </c>
      <c r="F403" s="4" t="s">
        <v>404</v>
      </c>
      <c r="G403" s="4" t="s">
        <v>436</v>
      </c>
      <c r="H403" s="4" t="s">
        <v>598</v>
      </c>
      <c r="I403" s="4" t="s">
        <v>135</v>
      </c>
      <c r="J403" s="4" t="s">
        <v>9</v>
      </c>
      <c r="K403" s="4" t="s">
        <v>838</v>
      </c>
      <c r="L403" s="4" t="s">
        <v>841</v>
      </c>
      <c r="M403" s="5" t="s">
        <v>771</v>
      </c>
      <c r="N403" s="4" t="s">
        <v>69</v>
      </c>
      <c r="O403" s="6">
        <v>17.399999999999999</v>
      </c>
      <c r="P403" s="6">
        <f>O403*Q403</f>
        <v>17.399999999999999</v>
      </c>
      <c r="Q403" s="4">
        <v>1</v>
      </c>
      <c r="R403" s="7">
        <f>ROUND($O403*$Q403,2)</f>
        <v>17.399999999999999</v>
      </c>
      <c r="S403" s="8">
        <v>8059596428943</v>
      </c>
    </row>
    <row r="404" spans="1:19" ht="165" customHeight="1" x14ac:dyDescent="0.2">
      <c r="A404" s="15"/>
      <c r="B404" s="4" t="s">
        <v>1617</v>
      </c>
      <c r="C404" s="4" t="s">
        <v>2070</v>
      </c>
      <c r="D404" s="4" t="s">
        <v>2073</v>
      </c>
      <c r="E404" s="4" t="s">
        <v>585</v>
      </c>
      <c r="F404" s="4" t="s">
        <v>476</v>
      </c>
      <c r="G404" s="4" t="s">
        <v>12</v>
      </c>
      <c r="H404" s="4" t="s">
        <v>126</v>
      </c>
      <c r="I404" s="4" t="s">
        <v>18</v>
      </c>
      <c r="J404" s="4" t="s">
        <v>7</v>
      </c>
      <c r="K404" s="4" t="s">
        <v>838</v>
      </c>
      <c r="L404" s="4" t="s">
        <v>841</v>
      </c>
      <c r="M404" s="5" t="s">
        <v>792</v>
      </c>
      <c r="N404" s="4" t="s">
        <v>69</v>
      </c>
      <c r="O404" s="6">
        <v>30.4</v>
      </c>
      <c r="P404" s="6">
        <f>O404*Q404</f>
        <v>30.4</v>
      </c>
      <c r="Q404" s="4">
        <v>1</v>
      </c>
      <c r="R404" s="7">
        <f>ROUND($O404*$Q404,2)</f>
        <v>30.4</v>
      </c>
      <c r="S404" s="8">
        <v>8059596415578</v>
      </c>
    </row>
    <row r="405" spans="1:19" ht="165" customHeight="1" x14ac:dyDescent="0.2">
      <c r="A405" s="15"/>
      <c r="B405" s="4" t="s">
        <v>1618</v>
      </c>
      <c r="C405" s="4" t="s">
        <v>2070</v>
      </c>
      <c r="D405" s="4" t="s">
        <v>2073</v>
      </c>
      <c r="E405" s="4" t="s">
        <v>585</v>
      </c>
      <c r="F405" s="4" t="s">
        <v>476</v>
      </c>
      <c r="G405" s="4" t="s">
        <v>12</v>
      </c>
      <c r="H405" s="4" t="s">
        <v>126</v>
      </c>
      <c r="I405" s="4" t="s">
        <v>18</v>
      </c>
      <c r="J405" s="4" t="s">
        <v>8</v>
      </c>
      <c r="K405" s="4" t="s">
        <v>838</v>
      </c>
      <c r="L405" s="4" t="s">
        <v>841</v>
      </c>
      <c r="M405" s="5" t="s">
        <v>792</v>
      </c>
      <c r="N405" s="4" t="s">
        <v>69</v>
      </c>
      <c r="O405" s="6">
        <v>30.4</v>
      </c>
      <c r="P405" s="6">
        <f>O405*Q405</f>
        <v>121.6</v>
      </c>
      <c r="Q405" s="4">
        <v>4</v>
      </c>
      <c r="R405" s="7">
        <f>ROUND($O405*$Q405,2)</f>
        <v>121.6</v>
      </c>
      <c r="S405" s="8">
        <v>8059596415585</v>
      </c>
    </row>
    <row r="406" spans="1:19" ht="165" customHeight="1" x14ac:dyDescent="0.2">
      <c r="A406" s="15"/>
      <c r="B406" s="4" t="s">
        <v>1619</v>
      </c>
      <c r="C406" s="4" t="s">
        <v>2070</v>
      </c>
      <c r="D406" s="4" t="s">
        <v>2073</v>
      </c>
      <c r="E406" s="4" t="s">
        <v>585</v>
      </c>
      <c r="F406" s="4" t="s">
        <v>476</v>
      </c>
      <c r="G406" s="4" t="s">
        <v>12</v>
      </c>
      <c r="H406" s="4" t="s">
        <v>126</v>
      </c>
      <c r="I406" s="4" t="s">
        <v>18</v>
      </c>
      <c r="J406" s="4" t="s">
        <v>9</v>
      </c>
      <c r="K406" s="4" t="s">
        <v>838</v>
      </c>
      <c r="L406" s="4" t="s">
        <v>841</v>
      </c>
      <c r="M406" s="5" t="s">
        <v>792</v>
      </c>
      <c r="N406" s="4" t="s">
        <v>69</v>
      </c>
      <c r="O406" s="6">
        <v>30.4</v>
      </c>
      <c r="P406" s="6">
        <f>O406*Q406</f>
        <v>152</v>
      </c>
      <c r="Q406" s="4">
        <v>5</v>
      </c>
      <c r="R406" s="7">
        <f>ROUND($O406*$Q406,2)</f>
        <v>152</v>
      </c>
      <c r="S406" s="8">
        <v>8059596415592</v>
      </c>
    </row>
    <row r="407" spans="1:19" ht="165" customHeight="1" x14ac:dyDescent="0.2">
      <c r="A407" s="15"/>
      <c r="B407" s="4" t="s">
        <v>1620</v>
      </c>
      <c r="C407" s="4" t="s">
        <v>2070</v>
      </c>
      <c r="D407" s="4" t="s">
        <v>2073</v>
      </c>
      <c r="E407" s="4" t="s">
        <v>585</v>
      </c>
      <c r="F407" s="4" t="s">
        <v>476</v>
      </c>
      <c r="G407" s="4" t="s">
        <v>12</v>
      </c>
      <c r="H407" s="4" t="s">
        <v>126</v>
      </c>
      <c r="I407" s="4" t="s">
        <v>18</v>
      </c>
      <c r="J407" s="4" t="s">
        <v>10</v>
      </c>
      <c r="K407" s="4" t="s">
        <v>838</v>
      </c>
      <c r="L407" s="4" t="s">
        <v>841</v>
      </c>
      <c r="M407" s="5" t="s">
        <v>792</v>
      </c>
      <c r="N407" s="4" t="s">
        <v>69</v>
      </c>
      <c r="O407" s="6">
        <v>30.4</v>
      </c>
      <c r="P407" s="6">
        <f>O407*Q407</f>
        <v>30.4</v>
      </c>
      <c r="Q407" s="4">
        <v>1</v>
      </c>
      <c r="R407" s="7">
        <f>ROUND($O407*$Q407,2)</f>
        <v>30.4</v>
      </c>
      <c r="S407" s="8">
        <v>8059596415608</v>
      </c>
    </row>
    <row r="408" spans="1:19" ht="165" customHeight="1" x14ac:dyDescent="0.2">
      <c r="A408" s="3"/>
      <c r="B408" s="4" t="s">
        <v>1145</v>
      </c>
      <c r="C408" s="4" t="s">
        <v>2070</v>
      </c>
      <c r="D408" s="4" t="s">
        <v>2073</v>
      </c>
      <c r="E408" s="4" t="s">
        <v>440</v>
      </c>
      <c r="F408" s="4" t="s">
        <v>142</v>
      </c>
      <c r="G408" s="4" t="s">
        <v>441</v>
      </c>
      <c r="H408" s="4" t="s">
        <v>89</v>
      </c>
      <c r="I408" s="4" t="s">
        <v>442</v>
      </c>
      <c r="J408" s="4" t="s">
        <v>7</v>
      </c>
      <c r="K408" s="4" t="s">
        <v>838</v>
      </c>
      <c r="L408" s="4" t="s">
        <v>841</v>
      </c>
      <c r="M408" s="5" t="s">
        <v>762</v>
      </c>
      <c r="N408" s="4" t="s">
        <v>43</v>
      </c>
      <c r="O408" s="6">
        <v>23.9</v>
      </c>
      <c r="P408" s="6">
        <f>O408*Q408</f>
        <v>23.9</v>
      </c>
      <c r="Q408" s="4">
        <v>1</v>
      </c>
      <c r="R408" s="7">
        <f>ROUND($O408*$Q408,2)</f>
        <v>23.9</v>
      </c>
      <c r="S408" s="8">
        <v>8054523477070</v>
      </c>
    </row>
    <row r="409" spans="1:19" ht="165" customHeight="1" x14ac:dyDescent="0.2">
      <c r="A409" s="3"/>
      <c r="B409" s="4" t="s">
        <v>1146</v>
      </c>
      <c r="C409" s="4" t="s">
        <v>2070</v>
      </c>
      <c r="D409" s="4" t="s">
        <v>2073</v>
      </c>
      <c r="E409" s="4" t="s">
        <v>440</v>
      </c>
      <c r="F409" s="4" t="s">
        <v>142</v>
      </c>
      <c r="G409" s="4" t="s">
        <v>441</v>
      </c>
      <c r="H409" s="4" t="s">
        <v>89</v>
      </c>
      <c r="I409" s="4" t="s">
        <v>442</v>
      </c>
      <c r="J409" s="4" t="s">
        <v>9</v>
      </c>
      <c r="K409" s="4" t="s">
        <v>838</v>
      </c>
      <c r="L409" s="4" t="s">
        <v>841</v>
      </c>
      <c r="M409" s="5" t="s">
        <v>762</v>
      </c>
      <c r="N409" s="4" t="s">
        <v>43</v>
      </c>
      <c r="O409" s="6">
        <v>23.9</v>
      </c>
      <c r="P409" s="6">
        <f>O409*Q409</f>
        <v>23.9</v>
      </c>
      <c r="Q409" s="4">
        <v>1</v>
      </c>
      <c r="R409" s="7">
        <f>ROUND($O409*$Q409,2)</f>
        <v>23.9</v>
      </c>
      <c r="S409" s="8">
        <v>8054523477094</v>
      </c>
    </row>
    <row r="410" spans="1:19" ht="165" customHeight="1" x14ac:dyDescent="0.2">
      <c r="A410" s="15"/>
      <c r="B410" s="4" t="s">
        <v>1839</v>
      </c>
      <c r="C410" s="4" t="s">
        <v>2071</v>
      </c>
      <c r="D410" s="4" t="s">
        <v>2073</v>
      </c>
      <c r="E410" s="4" t="s">
        <v>443</v>
      </c>
      <c r="F410" s="4" t="s">
        <v>162</v>
      </c>
      <c r="G410" s="4" t="s">
        <v>1</v>
      </c>
      <c r="H410" s="4" t="s">
        <v>244</v>
      </c>
      <c r="I410" s="4" t="s">
        <v>14</v>
      </c>
      <c r="J410" s="4" t="s">
        <v>7</v>
      </c>
      <c r="K410" s="4" t="s">
        <v>838</v>
      </c>
      <c r="L410" s="4" t="s">
        <v>841</v>
      </c>
      <c r="M410" s="5" t="s">
        <v>762</v>
      </c>
      <c r="N410" s="4" t="s">
        <v>46</v>
      </c>
      <c r="O410" s="6">
        <v>23.9</v>
      </c>
      <c r="P410" s="6">
        <f>O410*Q410</f>
        <v>23.9</v>
      </c>
      <c r="Q410" s="4">
        <v>1</v>
      </c>
      <c r="R410" s="7">
        <f>ROUND($O410*$Q410,2)</f>
        <v>23.9</v>
      </c>
      <c r="S410" s="8">
        <v>8054524841863</v>
      </c>
    </row>
    <row r="411" spans="1:19" ht="165" customHeight="1" x14ac:dyDescent="0.2">
      <c r="A411" s="9"/>
      <c r="B411" s="4" t="s">
        <v>1840</v>
      </c>
      <c r="C411" s="4" t="s">
        <v>2071</v>
      </c>
      <c r="D411" s="4" t="s">
        <v>2073</v>
      </c>
      <c r="E411" s="4" t="s">
        <v>443</v>
      </c>
      <c r="F411" s="4" t="s">
        <v>162</v>
      </c>
      <c r="G411" s="4" t="s">
        <v>22</v>
      </c>
      <c r="H411" s="4" t="s">
        <v>244</v>
      </c>
      <c r="I411" s="4" t="s">
        <v>23</v>
      </c>
      <c r="J411" s="4" t="s">
        <v>7</v>
      </c>
      <c r="K411" s="4" t="s">
        <v>838</v>
      </c>
      <c r="L411" s="4" t="s">
        <v>841</v>
      </c>
      <c r="M411" s="5" t="s">
        <v>762</v>
      </c>
      <c r="N411" s="4" t="s">
        <v>46</v>
      </c>
      <c r="O411" s="6">
        <v>23.9</v>
      </c>
      <c r="P411" s="6">
        <f>O411*Q411</f>
        <v>47.8</v>
      </c>
      <c r="Q411" s="4">
        <v>2</v>
      </c>
      <c r="R411" s="7">
        <f>ROUND($O411*$Q411,2)</f>
        <v>47.8</v>
      </c>
      <c r="S411" s="8">
        <v>8054703891658</v>
      </c>
    </row>
    <row r="412" spans="1:19" ht="165" customHeight="1" x14ac:dyDescent="0.2">
      <c r="A412" s="9"/>
      <c r="B412" s="4" t="s">
        <v>1841</v>
      </c>
      <c r="C412" s="4" t="s">
        <v>2071</v>
      </c>
      <c r="D412" s="4" t="s">
        <v>2073</v>
      </c>
      <c r="E412" s="4" t="s">
        <v>443</v>
      </c>
      <c r="F412" s="4" t="s">
        <v>162</v>
      </c>
      <c r="G412" s="4" t="s">
        <v>22</v>
      </c>
      <c r="H412" s="4" t="s">
        <v>244</v>
      </c>
      <c r="I412" s="4" t="s">
        <v>23</v>
      </c>
      <c r="J412" s="4" t="s">
        <v>8</v>
      </c>
      <c r="K412" s="4" t="s">
        <v>838</v>
      </c>
      <c r="L412" s="4" t="s">
        <v>841</v>
      </c>
      <c r="M412" s="5" t="s">
        <v>762</v>
      </c>
      <c r="N412" s="4" t="s">
        <v>46</v>
      </c>
      <c r="O412" s="6">
        <v>23.9</v>
      </c>
      <c r="P412" s="6">
        <f>O412*Q412</f>
        <v>47.8</v>
      </c>
      <c r="Q412" s="4">
        <v>2</v>
      </c>
      <c r="R412" s="7">
        <f>ROUND($O412*$Q412,2)</f>
        <v>47.8</v>
      </c>
      <c r="S412" s="8">
        <v>8054703891665</v>
      </c>
    </row>
    <row r="413" spans="1:19" ht="165" customHeight="1" x14ac:dyDescent="0.2">
      <c r="A413" s="9"/>
      <c r="B413" s="4" t="s">
        <v>1842</v>
      </c>
      <c r="C413" s="4" t="s">
        <v>2071</v>
      </c>
      <c r="D413" s="4" t="s">
        <v>2073</v>
      </c>
      <c r="E413" s="4" t="s">
        <v>443</v>
      </c>
      <c r="F413" s="4" t="s">
        <v>162</v>
      </c>
      <c r="G413" s="4" t="s">
        <v>22</v>
      </c>
      <c r="H413" s="4" t="s">
        <v>244</v>
      </c>
      <c r="I413" s="4" t="s">
        <v>23</v>
      </c>
      <c r="J413" s="4" t="s">
        <v>9</v>
      </c>
      <c r="K413" s="4" t="s">
        <v>838</v>
      </c>
      <c r="L413" s="4" t="s">
        <v>841</v>
      </c>
      <c r="M413" s="5" t="s">
        <v>762</v>
      </c>
      <c r="N413" s="4" t="s">
        <v>46</v>
      </c>
      <c r="O413" s="6">
        <v>23.9</v>
      </c>
      <c r="P413" s="6">
        <f>O413*Q413</f>
        <v>23.9</v>
      </c>
      <c r="Q413" s="4">
        <v>1</v>
      </c>
      <c r="R413" s="7">
        <f>ROUND($O413*$Q413,2)</f>
        <v>23.9</v>
      </c>
      <c r="S413" s="8">
        <v>8054703891672</v>
      </c>
    </row>
    <row r="414" spans="1:19" ht="165" customHeight="1" x14ac:dyDescent="0.2">
      <c r="A414" s="9"/>
      <c r="B414" s="4" t="s">
        <v>1147</v>
      </c>
      <c r="C414" s="4" t="s">
        <v>2070</v>
      </c>
      <c r="D414" s="4" t="s">
        <v>2073</v>
      </c>
      <c r="E414" s="4" t="s">
        <v>443</v>
      </c>
      <c r="F414" s="4" t="s">
        <v>142</v>
      </c>
      <c r="G414" s="4" t="s">
        <v>12</v>
      </c>
      <c r="H414" s="4" t="s">
        <v>244</v>
      </c>
      <c r="I414" s="4" t="s">
        <v>18</v>
      </c>
      <c r="J414" s="4" t="s">
        <v>7</v>
      </c>
      <c r="K414" s="4" t="s">
        <v>838</v>
      </c>
      <c r="L414" s="4" t="s">
        <v>841</v>
      </c>
      <c r="M414" s="5" t="s">
        <v>762</v>
      </c>
      <c r="N414" s="4" t="s">
        <v>43</v>
      </c>
      <c r="O414" s="6">
        <v>23.9</v>
      </c>
      <c r="P414" s="6">
        <f>O414*Q414</f>
        <v>23.9</v>
      </c>
      <c r="Q414" s="4">
        <v>1</v>
      </c>
      <c r="R414" s="7">
        <f>ROUND($O414*$Q414,2)</f>
        <v>23.9</v>
      </c>
      <c r="S414" s="8">
        <v>8059596429643</v>
      </c>
    </row>
    <row r="415" spans="1:19" ht="165" customHeight="1" x14ac:dyDescent="0.2">
      <c r="A415" s="3"/>
      <c r="B415" s="4" t="s">
        <v>1075</v>
      </c>
      <c r="C415" s="4" t="s">
        <v>2071</v>
      </c>
      <c r="D415" s="4" t="s">
        <v>2073</v>
      </c>
      <c r="E415" s="4" t="s">
        <v>100</v>
      </c>
      <c r="F415" s="4" t="s">
        <v>119</v>
      </c>
      <c r="G415" s="4" t="s">
        <v>204</v>
      </c>
      <c r="H415" s="4" t="s">
        <v>192</v>
      </c>
      <c r="I415" s="4" t="s">
        <v>205</v>
      </c>
      <c r="J415" s="4" t="s">
        <v>9</v>
      </c>
      <c r="K415" s="4" t="s">
        <v>838</v>
      </c>
      <c r="L415" s="4" t="s">
        <v>841</v>
      </c>
      <c r="M415" s="5" t="s">
        <v>752</v>
      </c>
      <c r="N415" s="4" t="s">
        <v>69</v>
      </c>
      <c r="O415" s="6">
        <v>18.7</v>
      </c>
      <c r="P415" s="6">
        <f>O415*Q415</f>
        <v>18.7</v>
      </c>
      <c r="Q415" s="4">
        <v>1</v>
      </c>
      <c r="R415" s="7">
        <f>ROUND($O415*$Q415,2)</f>
        <v>18.7</v>
      </c>
      <c r="S415" s="8">
        <v>8051518497037</v>
      </c>
    </row>
    <row r="416" spans="1:19" ht="165" customHeight="1" x14ac:dyDescent="0.2">
      <c r="A416" s="9"/>
      <c r="B416" s="4" t="s">
        <v>2039</v>
      </c>
      <c r="C416" s="4" t="s">
        <v>2071</v>
      </c>
      <c r="D416" s="4" t="s">
        <v>2073</v>
      </c>
      <c r="E416" s="4" t="s">
        <v>100</v>
      </c>
      <c r="F416" s="4" t="s">
        <v>165</v>
      </c>
      <c r="G416" s="4" t="s">
        <v>684</v>
      </c>
      <c r="H416" s="4" t="s">
        <v>192</v>
      </c>
      <c r="I416" s="4" t="s">
        <v>685</v>
      </c>
      <c r="J416" s="4" t="s">
        <v>8</v>
      </c>
      <c r="K416" s="4" t="s">
        <v>838</v>
      </c>
      <c r="L416" s="4" t="s">
        <v>841</v>
      </c>
      <c r="M416" s="5" t="s">
        <v>771</v>
      </c>
      <c r="N416" s="4" t="s">
        <v>48</v>
      </c>
      <c r="O416" s="6">
        <v>18.7</v>
      </c>
      <c r="P416" s="6">
        <f>O416*Q416</f>
        <v>18.7</v>
      </c>
      <c r="Q416" s="4">
        <v>1</v>
      </c>
      <c r="R416" s="7">
        <f>ROUND($O416*$Q416,2)</f>
        <v>18.7</v>
      </c>
      <c r="S416" s="8">
        <v>8055185355430</v>
      </c>
    </row>
    <row r="417" spans="1:19" ht="165" customHeight="1" x14ac:dyDescent="0.2">
      <c r="A417" s="9"/>
      <c r="B417" s="4" t="s">
        <v>2040</v>
      </c>
      <c r="C417" s="4" t="s">
        <v>2071</v>
      </c>
      <c r="D417" s="4" t="s">
        <v>2073</v>
      </c>
      <c r="E417" s="4" t="s">
        <v>100</v>
      </c>
      <c r="F417" s="4" t="s">
        <v>158</v>
      </c>
      <c r="G417" s="4" t="s">
        <v>686</v>
      </c>
      <c r="H417" s="4" t="s">
        <v>192</v>
      </c>
      <c r="I417" s="4" t="s">
        <v>687</v>
      </c>
      <c r="J417" s="4" t="s">
        <v>9</v>
      </c>
      <c r="K417" s="4" t="s">
        <v>838</v>
      </c>
      <c r="L417" s="4" t="s">
        <v>841</v>
      </c>
      <c r="M417" s="5" t="s">
        <v>771</v>
      </c>
      <c r="N417" s="4" t="s">
        <v>48</v>
      </c>
      <c r="O417" s="6">
        <v>18.7</v>
      </c>
      <c r="P417" s="6">
        <f>O417*Q417</f>
        <v>18.7</v>
      </c>
      <c r="Q417" s="4">
        <v>1</v>
      </c>
      <c r="R417" s="7">
        <f>ROUND($O417*$Q417,2)</f>
        <v>18.7</v>
      </c>
      <c r="S417" s="8">
        <v>8054703892068</v>
      </c>
    </row>
    <row r="418" spans="1:19" ht="165" customHeight="1" x14ac:dyDescent="0.2">
      <c r="A418" s="15"/>
      <c r="B418" s="4" t="s">
        <v>1564</v>
      </c>
      <c r="C418" s="4" t="s">
        <v>2070</v>
      </c>
      <c r="D418" s="4" t="s">
        <v>2073</v>
      </c>
      <c r="E418" s="4" t="s">
        <v>100</v>
      </c>
      <c r="F418" s="4" t="s">
        <v>439</v>
      </c>
      <c r="G418" s="4" t="s">
        <v>536</v>
      </c>
      <c r="H418" s="4" t="s">
        <v>192</v>
      </c>
      <c r="I418" s="4" t="s">
        <v>537</v>
      </c>
      <c r="J418" s="4" t="s">
        <v>7</v>
      </c>
      <c r="K418" s="4" t="s">
        <v>838</v>
      </c>
      <c r="L418" s="4" t="s">
        <v>841</v>
      </c>
      <c r="M418" s="5" t="s">
        <v>771</v>
      </c>
      <c r="N418" s="4" t="s">
        <v>48</v>
      </c>
      <c r="O418" s="6">
        <v>18.7</v>
      </c>
      <c r="P418" s="6">
        <f>O418*Q418</f>
        <v>18.7</v>
      </c>
      <c r="Q418" s="4">
        <v>1</v>
      </c>
      <c r="R418" s="7">
        <f>ROUND($O418*$Q418,2)</f>
        <v>18.7</v>
      </c>
      <c r="S418" s="8">
        <v>8054703237555</v>
      </c>
    </row>
    <row r="419" spans="1:19" ht="165" customHeight="1" x14ac:dyDescent="0.2">
      <c r="A419" s="15"/>
      <c r="B419" s="4" t="s">
        <v>1850</v>
      </c>
      <c r="C419" s="4" t="s">
        <v>2071</v>
      </c>
      <c r="D419" s="4" t="s">
        <v>2073</v>
      </c>
      <c r="E419" s="4" t="s">
        <v>649</v>
      </c>
      <c r="F419" s="4" t="s">
        <v>173</v>
      </c>
      <c r="G419" s="4" t="s">
        <v>22</v>
      </c>
      <c r="H419" s="4" t="s">
        <v>650</v>
      </c>
      <c r="I419" s="4" t="s">
        <v>23</v>
      </c>
      <c r="J419" s="4" t="s">
        <v>7</v>
      </c>
      <c r="K419" s="4" t="s">
        <v>838</v>
      </c>
      <c r="L419" s="4" t="s">
        <v>841</v>
      </c>
      <c r="M419" s="5" t="s">
        <v>807</v>
      </c>
      <c r="N419" s="4" t="s">
        <v>43</v>
      </c>
      <c r="O419" s="6">
        <v>26.1</v>
      </c>
      <c r="P419" s="6">
        <f>O419*Q419</f>
        <v>52.2</v>
      </c>
      <c r="Q419" s="4">
        <v>2</v>
      </c>
      <c r="R419" s="7">
        <f>ROUND($O419*$Q419,2)</f>
        <v>52.2</v>
      </c>
      <c r="S419" s="8">
        <v>8054524184441</v>
      </c>
    </row>
    <row r="420" spans="1:19" ht="165" customHeight="1" x14ac:dyDescent="0.2">
      <c r="A420" s="15"/>
      <c r="B420" s="4" t="s">
        <v>1851</v>
      </c>
      <c r="C420" s="4" t="s">
        <v>2071</v>
      </c>
      <c r="D420" s="4" t="s">
        <v>2073</v>
      </c>
      <c r="E420" s="4" t="s">
        <v>649</v>
      </c>
      <c r="F420" s="4" t="s">
        <v>173</v>
      </c>
      <c r="G420" s="4" t="s">
        <v>22</v>
      </c>
      <c r="H420" s="4" t="s">
        <v>650</v>
      </c>
      <c r="I420" s="4" t="s">
        <v>23</v>
      </c>
      <c r="J420" s="4" t="s">
        <v>8</v>
      </c>
      <c r="K420" s="4" t="s">
        <v>838</v>
      </c>
      <c r="L420" s="4" t="s">
        <v>841</v>
      </c>
      <c r="M420" s="5" t="s">
        <v>807</v>
      </c>
      <c r="N420" s="4" t="s">
        <v>43</v>
      </c>
      <c r="O420" s="6">
        <v>26.1</v>
      </c>
      <c r="P420" s="6">
        <f>O420*Q420</f>
        <v>26.1</v>
      </c>
      <c r="Q420" s="4">
        <v>1</v>
      </c>
      <c r="R420" s="7">
        <f>ROUND($O420*$Q420,2)</f>
        <v>26.1</v>
      </c>
      <c r="S420" s="8">
        <v>8054524184458</v>
      </c>
    </row>
    <row r="421" spans="1:19" ht="165" customHeight="1" x14ac:dyDescent="0.2">
      <c r="A421" s="15"/>
      <c r="B421" s="4" t="s">
        <v>1852</v>
      </c>
      <c r="C421" s="4" t="s">
        <v>2071</v>
      </c>
      <c r="D421" s="4" t="s">
        <v>2073</v>
      </c>
      <c r="E421" s="4" t="s">
        <v>649</v>
      </c>
      <c r="F421" s="4" t="s">
        <v>173</v>
      </c>
      <c r="G421" s="4" t="s">
        <v>22</v>
      </c>
      <c r="H421" s="4" t="s">
        <v>650</v>
      </c>
      <c r="I421" s="4" t="s">
        <v>23</v>
      </c>
      <c r="J421" s="4" t="s">
        <v>9</v>
      </c>
      <c r="K421" s="4" t="s">
        <v>838</v>
      </c>
      <c r="L421" s="4" t="s">
        <v>841</v>
      </c>
      <c r="M421" s="5" t="s">
        <v>807</v>
      </c>
      <c r="N421" s="4" t="s">
        <v>43</v>
      </c>
      <c r="O421" s="6">
        <v>26.1</v>
      </c>
      <c r="P421" s="6">
        <f>O421*Q421</f>
        <v>26.1</v>
      </c>
      <c r="Q421" s="4">
        <v>1</v>
      </c>
      <c r="R421" s="7">
        <f>ROUND($O421*$Q421,2)</f>
        <v>26.1</v>
      </c>
      <c r="S421" s="8">
        <v>8054524184465</v>
      </c>
    </row>
    <row r="422" spans="1:19" ht="165" customHeight="1" x14ac:dyDescent="0.2">
      <c r="A422" s="3"/>
      <c r="B422" s="4" t="s">
        <v>1012</v>
      </c>
      <c r="C422" s="4" t="s">
        <v>2071</v>
      </c>
      <c r="D422" s="4" t="s">
        <v>2073</v>
      </c>
      <c r="E422" s="4" t="s">
        <v>91</v>
      </c>
      <c r="F422" s="4" t="s">
        <v>177</v>
      </c>
      <c r="G422" s="4" t="s">
        <v>339</v>
      </c>
      <c r="H422" s="4" t="s">
        <v>185</v>
      </c>
      <c r="I422" s="4" t="s">
        <v>340</v>
      </c>
      <c r="J422" s="4" t="s">
        <v>9</v>
      </c>
      <c r="K422" s="4" t="s">
        <v>838</v>
      </c>
      <c r="L422" s="4" t="s">
        <v>841</v>
      </c>
      <c r="M422" s="5" t="s">
        <v>736</v>
      </c>
      <c r="N422" s="4" t="s">
        <v>46</v>
      </c>
      <c r="O422" s="6">
        <v>13</v>
      </c>
      <c r="P422" s="6">
        <f>O422*Q422</f>
        <v>13</v>
      </c>
      <c r="Q422" s="4">
        <v>1</v>
      </c>
      <c r="R422" s="7">
        <f>ROUND($O422*$Q422,2)</f>
        <v>13</v>
      </c>
      <c r="S422" s="8">
        <v>8051518497273</v>
      </c>
    </row>
    <row r="423" spans="1:19" ht="165" customHeight="1" x14ac:dyDescent="0.2">
      <c r="A423" s="3"/>
      <c r="B423" s="4" t="s">
        <v>1013</v>
      </c>
      <c r="C423" s="4" t="s">
        <v>2071</v>
      </c>
      <c r="D423" s="4" t="s">
        <v>2073</v>
      </c>
      <c r="E423" s="4" t="s">
        <v>91</v>
      </c>
      <c r="F423" s="4" t="s">
        <v>341</v>
      </c>
      <c r="G423" s="4" t="s">
        <v>22</v>
      </c>
      <c r="H423" s="4" t="s">
        <v>185</v>
      </c>
      <c r="I423" s="4" t="s">
        <v>23</v>
      </c>
      <c r="J423" s="4" t="s">
        <v>8</v>
      </c>
      <c r="K423" s="4" t="s">
        <v>838</v>
      </c>
      <c r="L423" s="4" t="s">
        <v>841</v>
      </c>
      <c r="M423" s="5" t="s">
        <v>737</v>
      </c>
      <c r="N423" s="4" t="s">
        <v>219</v>
      </c>
      <c r="O423" s="6">
        <v>13</v>
      </c>
      <c r="P423" s="6">
        <f>O423*Q423</f>
        <v>13</v>
      </c>
      <c r="Q423" s="4">
        <v>1</v>
      </c>
      <c r="R423" s="7">
        <f>ROUND($O423*$Q423,2)</f>
        <v>13</v>
      </c>
      <c r="S423" s="8">
        <v>8051518497693</v>
      </c>
    </row>
    <row r="424" spans="1:19" ht="165" customHeight="1" x14ac:dyDescent="0.2">
      <c r="A424" s="3"/>
      <c r="B424" s="4" t="s">
        <v>1014</v>
      </c>
      <c r="C424" s="4" t="s">
        <v>2071</v>
      </c>
      <c r="D424" s="4" t="s">
        <v>2073</v>
      </c>
      <c r="E424" s="4" t="s">
        <v>91</v>
      </c>
      <c r="F424" s="4" t="s">
        <v>124</v>
      </c>
      <c r="G424" s="4" t="s">
        <v>208</v>
      </c>
      <c r="H424" s="4" t="s">
        <v>185</v>
      </c>
      <c r="I424" s="4" t="s">
        <v>209</v>
      </c>
      <c r="J424" s="4" t="s">
        <v>9</v>
      </c>
      <c r="K424" s="4" t="s">
        <v>838</v>
      </c>
      <c r="L424" s="4" t="s">
        <v>841</v>
      </c>
      <c r="M424" s="5" t="s">
        <v>738</v>
      </c>
      <c r="N424" s="4" t="s">
        <v>245</v>
      </c>
      <c r="O424" s="6">
        <v>11.3</v>
      </c>
      <c r="P424" s="6">
        <f>O424*Q424</f>
        <v>11.3</v>
      </c>
      <c r="Q424" s="4">
        <v>1</v>
      </c>
      <c r="R424" s="7">
        <f>ROUND($O424*$Q424,2)</f>
        <v>11.3</v>
      </c>
      <c r="S424" s="8">
        <v>8051518251431</v>
      </c>
    </row>
    <row r="425" spans="1:19" ht="165" customHeight="1" x14ac:dyDescent="0.2">
      <c r="A425" s="3"/>
      <c r="B425" s="4" t="s">
        <v>1015</v>
      </c>
      <c r="C425" s="4" t="s">
        <v>2071</v>
      </c>
      <c r="D425" s="4" t="s">
        <v>2073</v>
      </c>
      <c r="E425" s="4" t="s">
        <v>91</v>
      </c>
      <c r="F425" s="4" t="s">
        <v>338</v>
      </c>
      <c r="G425" s="4" t="s">
        <v>342</v>
      </c>
      <c r="H425" s="4" t="s">
        <v>54</v>
      </c>
      <c r="I425" s="4" t="s">
        <v>209</v>
      </c>
      <c r="J425" s="4" t="s">
        <v>9</v>
      </c>
      <c r="K425" s="4" t="s">
        <v>838</v>
      </c>
      <c r="L425" s="4" t="s">
        <v>841</v>
      </c>
      <c r="M425" s="5" t="s">
        <v>715</v>
      </c>
      <c r="N425" s="4" t="s">
        <v>43</v>
      </c>
      <c r="O425" s="6">
        <v>13</v>
      </c>
      <c r="P425" s="6">
        <f>O425*Q425</f>
        <v>13</v>
      </c>
      <c r="Q425" s="4">
        <v>1</v>
      </c>
      <c r="R425" s="7">
        <f>ROUND($O425*$Q425,2)</f>
        <v>13</v>
      </c>
      <c r="S425" s="8">
        <v>8051518497907</v>
      </c>
    </row>
    <row r="426" spans="1:19" ht="165" customHeight="1" x14ac:dyDescent="0.2">
      <c r="A426" s="9"/>
      <c r="B426" s="4" t="s">
        <v>1016</v>
      </c>
      <c r="C426" s="4" t="s">
        <v>2071</v>
      </c>
      <c r="D426" s="4" t="s">
        <v>2073</v>
      </c>
      <c r="E426" s="4" t="s">
        <v>91</v>
      </c>
      <c r="F426" s="4" t="s">
        <v>343</v>
      </c>
      <c r="G426" s="4" t="s">
        <v>1</v>
      </c>
      <c r="H426" s="4" t="s">
        <v>185</v>
      </c>
      <c r="I426" s="4" t="s">
        <v>14</v>
      </c>
      <c r="J426" s="4" t="s">
        <v>9</v>
      </c>
      <c r="K426" s="4" t="s">
        <v>838</v>
      </c>
      <c r="L426" s="4" t="s">
        <v>841</v>
      </c>
      <c r="M426" s="5" t="s">
        <v>739</v>
      </c>
      <c r="N426" s="4" t="s">
        <v>46</v>
      </c>
      <c r="O426" s="6">
        <v>15.7</v>
      </c>
      <c r="P426" s="6">
        <f>O426*Q426</f>
        <v>15.7</v>
      </c>
      <c r="Q426" s="4">
        <v>1</v>
      </c>
      <c r="R426" s="7">
        <f>ROUND($O426*$Q426,2)</f>
        <v>15.7</v>
      </c>
      <c r="S426" s="8">
        <v>8051518497983</v>
      </c>
    </row>
    <row r="427" spans="1:19" ht="165" customHeight="1" x14ac:dyDescent="0.2">
      <c r="A427" s="3"/>
      <c r="B427" s="4" t="s">
        <v>1017</v>
      </c>
      <c r="C427" s="4" t="s">
        <v>2071</v>
      </c>
      <c r="D427" s="4" t="s">
        <v>2073</v>
      </c>
      <c r="E427" s="4" t="s">
        <v>91</v>
      </c>
      <c r="F427" s="4" t="s">
        <v>322</v>
      </c>
      <c r="G427" s="4" t="s">
        <v>1</v>
      </c>
      <c r="H427" s="4" t="s">
        <v>185</v>
      </c>
      <c r="I427" s="4" t="s">
        <v>14</v>
      </c>
      <c r="J427" s="4" t="s">
        <v>7</v>
      </c>
      <c r="K427" s="4" t="s">
        <v>838</v>
      </c>
      <c r="L427" s="4" t="s">
        <v>841</v>
      </c>
      <c r="M427" s="5" t="s">
        <v>731</v>
      </c>
      <c r="N427" s="4" t="s">
        <v>219</v>
      </c>
      <c r="O427" s="6">
        <v>11.3</v>
      </c>
      <c r="P427" s="6">
        <f>O427*Q427</f>
        <v>22.6</v>
      </c>
      <c r="Q427" s="4">
        <v>2</v>
      </c>
      <c r="R427" s="7">
        <f>ROUND($O427*$Q427,2)</f>
        <v>22.6</v>
      </c>
      <c r="S427" s="8">
        <v>8051518271958</v>
      </c>
    </row>
    <row r="428" spans="1:19" ht="165" customHeight="1" x14ac:dyDescent="0.2">
      <c r="A428" s="3"/>
      <c r="B428" s="4" t="s">
        <v>1018</v>
      </c>
      <c r="C428" s="4" t="s">
        <v>2071</v>
      </c>
      <c r="D428" s="4" t="s">
        <v>2073</v>
      </c>
      <c r="E428" s="4" t="s">
        <v>91</v>
      </c>
      <c r="F428" s="4" t="s">
        <v>322</v>
      </c>
      <c r="G428" s="4" t="s">
        <v>1</v>
      </c>
      <c r="H428" s="4" t="s">
        <v>185</v>
      </c>
      <c r="I428" s="4" t="s">
        <v>14</v>
      </c>
      <c r="J428" s="4" t="s">
        <v>8</v>
      </c>
      <c r="K428" s="4" t="s">
        <v>838</v>
      </c>
      <c r="L428" s="4" t="s">
        <v>841</v>
      </c>
      <c r="M428" s="5" t="s">
        <v>731</v>
      </c>
      <c r="N428" s="4" t="s">
        <v>219</v>
      </c>
      <c r="O428" s="6">
        <v>11.3</v>
      </c>
      <c r="P428" s="6">
        <f>O428*Q428</f>
        <v>11.3</v>
      </c>
      <c r="Q428" s="4">
        <v>1</v>
      </c>
      <c r="R428" s="7">
        <f>ROUND($O428*$Q428,2)</f>
        <v>11.3</v>
      </c>
      <c r="S428" s="8">
        <v>8051518271965</v>
      </c>
    </row>
    <row r="429" spans="1:19" ht="165" customHeight="1" x14ac:dyDescent="0.2">
      <c r="A429" s="3"/>
      <c r="B429" s="4" t="s">
        <v>1019</v>
      </c>
      <c r="C429" s="4" t="s">
        <v>2071</v>
      </c>
      <c r="D429" s="4" t="s">
        <v>2073</v>
      </c>
      <c r="E429" s="4" t="s">
        <v>91</v>
      </c>
      <c r="F429" s="4" t="s">
        <v>322</v>
      </c>
      <c r="G429" s="4" t="s">
        <v>1</v>
      </c>
      <c r="H429" s="4" t="s">
        <v>185</v>
      </c>
      <c r="I429" s="4" t="s">
        <v>14</v>
      </c>
      <c r="J429" s="4" t="s">
        <v>9</v>
      </c>
      <c r="K429" s="4" t="s">
        <v>838</v>
      </c>
      <c r="L429" s="4" t="s">
        <v>841</v>
      </c>
      <c r="M429" s="5" t="s">
        <v>731</v>
      </c>
      <c r="N429" s="4" t="s">
        <v>219</v>
      </c>
      <c r="O429" s="6">
        <v>11.3</v>
      </c>
      <c r="P429" s="6">
        <f>O429*Q429</f>
        <v>90.4</v>
      </c>
      <c r="Q429" s="4">
        <v>8</v>
      </c>
      <c r="R429" s="7">
        <f>ROUND($O429*$Q429,2)</f>
        <v>90.4</v>
      </c>
      <c r="S429" s="8">
        <v>8051518271972</v>
      </c>
    </row>
    <row r="430" spans="1:19" ht="165" customHeight="1" x14ac:dyDescent="0.2">
      <c r="A430" s="3"/>
      <c r="B430" s="4" t="s">
        <v>1020</v>
      </c>
      <c r="C430" s="4" t="s">
        <v>2071</v>
      </c>
      <c r="D430" s="4" t="s">
        <v>2073</v>
      </c>
      <c r="E430" s="4" t="s">
        <v>91</v>
      </c>
      <c r="F430" s="4" t="s">
        <v>322</v>
      </c>
      <c r="G430" s="4" t="s">
        <v>336</v>
      </c>
      <c r="H430" s="4" t="s">
        <v>185</v>
      </c>
      <c r="I430" s="4" t="s">
        <v>337</v>
      </c>
      <c r="J430" s="4" t="s">
        <v>8</v>
      </c>
      <c r="K430" s="4" t="s">
        <v>838</v>
      </c>
      <c r="L430" s="4" t="s">
        <v>841</v>
      </c>
      <c r="M430" s="5" t="s">
        <v>731</v>
      </c>
      <c r="N430" s="4" t="s">
        <v>219</v>
      </c>
      <c r="O430" s="6">
        <v>11.3</v>
      </c>
      <c r="P430" s="6">
        <f>O430*Q430</f>
        <v>11.3</v>
      </c>
      <c r="Q430" s="4">
        <v>1</v>
      </c>
      <c r="R430" s="7">
        <f>ROUND($O430*$Q430,2)</f>
        <v>11.3</v>
      </c>
      <c r="S430" s="8">
        <v>8051518272061</v>
      </c>
    </row>
    <row r="431" spans="1:19" ht="165" customHeight="1" x14ac:dyDescent="0.2">
      <c r="A431" s="3"/>
      <c r="B431" s="4" t="s">
        <v>921</v>
      </c>
      <c r="C431" s="4" t="s">
        <v>2070</v>
      </c>
      <c r="D431" s="4" t="s">
        <v>2073</v>
      </c>
      <c r="E431" s="4" t="s">
        <v>91</v>
      </c>
      <c r="F431" s="4" t="s">
        <v>254</v>
      </c>
      <c r="G431" s="4" t="s">
        <v>1</v>
      </c>
      <c r="H431" s="4" t="s">
        <v>185</v>
      </c>
      <c r="I431" s="4" t="s">
        <v>14</v>
      </c>
      <c r="J431" s="4" t="s">
        <v>7</v>
      </c>
      <c r="K431" s="4" t="s">
        <v>838</v>
      </c>
      <c r="L431" s="4" t="s">
        <v>841</v>
      </c>
      <c r="M431" s="5" t="s">
        <v>712</v>
      </c>
      <c r="N431" s="4" t="s">
        <v>43</v>
      </c>
      <c r="O431" s="6">
        <v>14.3</v>
      </c>
      <c r="P431" s="6">
        <f>O431*Q431</f>
        <v>171.60000000000002</v>
      </c>
      <c r="Q431" s="4">
        <v>12</v>
      </c>
      <c r="R431" s="7">
        <f>ROUND($O431*$Q431,2)</f>
        <v>171.6</v>
      </c>
      <c r="S431" s="8">
        <v>8057015510095</v>
      </c>
    </row>
    <row r="432" spans="1:19" ht="165" customHeight="1" x14ac:dyDescent="0.2">
      <c r="A432" s="3"/>
      <c r="B432" s="4" t="s">
        <v>922</v>
      </c>
      <c r="C432" s="4" t="s">
        <v>2070</v>
      </c>
      <c r="D432" s="4" t="s">
        <v>2073</v>
      </c>
      <c r="E432" s="4" t="s">
        <v>91</v>
      </c>
      <c r="F432" s="4" t="s">
        <v>254</v>
      </c>
      <c r="G432" s="4" t="s">
        <v>1</v>
      </c>
      <c r="H432" s="4" t="s">
        <v>185</v>
      </c>
      <c r="I432" s="4" t="s">
        <v>14</v>
      </c>
      <c r="J432" s="4" t="s">
        <v>8</v>
      </c>
      <c r="K432" s="4" t="s">
        <v>838</v>
      </c>
      <c r="L432" s="4" t="s">
        <v>841</v>
      </c>
      <c r="M432" s="5" t="s">
        <v>712</v>
      </c>
      <c r="N432" s="4" t="s">
        <v>43</v>
      </c>
      <c r="O432" s="6">
        <v>14.3</v>
      </c>
      <c r="P432" s="6">
        <f>O432*Q432</f>
        <v>257.40000000000003</v>
      </c>
      <c r="Q432" s="4">
        <v>18</v>
      </c>
      <c r="R432" s="7">
        <f>ROUND($O432*$Q432,2)</f>
        <v>257.39999999999998</v>
      </c>
      <c r="S432" s="8">
        <v>8057015510101</v>
      </c>
    </row>
    <row r="433" spans="1:19" ht="165" customHeight="1" x14ac:dyDescent="0.2">
      <c r="A433" s="3"/>
      <c r="B433" s="4" t="s">
        <v>923</v>
      </c>
      <c r="C433" s="4" t="s">
        <v>2070</v>
      </c>
      <c r="D433" s="4" t="s">
        <v>2073</v>
      </c>
      <c r="E433" s="4" t="s">
        <v>91</v>
      </c>
      <c r="F433" s="4" t="s">
        <v>254</v>
      </c>
      <c r="G433" s="4" t="s">
        <v>1</v>
      </c>
      <c r="H433" s="4" t="s">
        <v>185</v>
      </c>
      <c r="I433" s="4" t="s">
        <v>14</v>
      </c>
      <c r="J433" s="4" t="s">
        <v>9</v>
      </c>
      <c r="K433" s="4" t="s">
        <v>838</v>
      </c>
      <c r="L433" s="4" t="s">
        <v>841</v>
      </c>
      <c r="M433" s="5" t="s">
        <v>712</v>
      </c>
      <c r="N433" s="4" t="s">
        <v>43</v>
      </c>
      <c r="O433" s="6">
        <v>14.3</v>
      </c>
      <c r="P433" s="6">
        <f>O433*Q433</f>
        <v>57.2</v>
      </c>
      <c r="Q433" s="4">
        <v>4</v>
      </c>
      <c r="R433" s="7">
        <f>ROUND($O433*$Q433,2)</f>
        <v>57.2</v>
      </c>
      <c r="S433" s="8">
        <v>8057015510118</v>
      </c>
    </row>
    <row r="434" spans="1:19" ht="165" customHeight="1" x14ac:dyDescent="0.2">
      <c r="A434" s="3"/>
      <c r="B434" s="4" t="s">
        <v>924</v>
      </c>
      <c r="C434" s="4" t="s">
        <v>2070</v>
      </c>
      <c r="D434" s="4" t="s">
        <v>2073</v>
      </c>
      <c r="E434" s="4" t="s">
        <v>91</v>
      </c>
      <c r="F434" s="4" t="s">
        <v>254</v>
      </c>
      <c r="G434" s="4" t="s">
        <v>1</v>
      </c>
      <c r="H434" s="4" t="s">
        <v>185</v>
      </c>
      <c r="I434" s="4" t="s">
        <v>14</v>
      </c>
      <c r="J434" s="4" t="s">
        <v>10</v>
      </c>
      <c r="K434" s="4" t="s">
        <v>838</v>
      </c>
      <c r="L434" s="4" t="s">
        <v>841</v>
      </c>
      <c r="M434" s="5" t="s">
        <v>712</v>
      </c>
      <c r="N434" s="4" t="s">
        <v>43</v>
      </c>
      <c r="O434" s="6">
        <v>14.3</v>
      </c>
      <c r="P434" s="6">
        <f>O434*Q434</f>
        <v>171.60000000000002</v>
      </c>
      <c r="Q434" s="4">
        <v>12</v>
      </c>
      <c r="R434" s="7">
        <f>ROUND($O434*$Q434,2)</f>
        <v>171.6</v>
      </c>
      <c r="S434" s="8">
        <v>8057015510125</v>
      </c>
    </row>
    <row r="435" spans="1:19" ht="165" customHeight="1" x14ac:dyDescent="0.2">
      <c r="A435" s="3"/>
      <c r="B435" s="4" t="s">
        <v>925</v>
      </c>
      <c r="C435" s="4" t="s">
        <v>2070</v>
      </c>
      <c r="D435" s="4" t="s">
        <v>2073</v>
      </c>
      <c r="E435" s="4" t="s">
        <v>91</v>
      </c>
      <c r="F435" s="4" t="s">
        <v>243</v>
      </c>
      <c r="G435" s="4" t="s">
        <v>1</v>
      </c>
      <c r="H435" s="4" t="s">
        <v>185</v>
      </c>
      <c r="I435" s="4" t="s">
        <v>14</v>
      </c>
      <c r="J435" s="4" t="s">
        <v>9</v>
      </c>
      <c r="K435" s="4" t="s">
        <v>838</v>
      </c>
      <c r="L435" s="4" t="s">
        <v>841</v>
      </c>
      <c r="M435" s="5" t="s">
        <v>712</v>
      </c>
      <c r="N435" s="4" t="s">
        <v>245</v>
      </c>
      <c r="O435" s="6">
        <v>11.3</v>
      </c>
      <c r="P435" s="6">
        <f>O435*Q435</f>
        <v>56.5</v>
      </c>
      <c r="Q435" s="4">
        <v>5</v>
      </c>
      <c r="R435" s="7">
        <f>ROUND($O435*$Q435,2)</f>
        <v>56.5</v>
      </c>
      <c r="S435" s="8">
        <v>8057015510163</v>
      </c>
    </row>
    <row r="436" spans="1:19" ht="165" customHeight="1" x14ac:dyDescent="0.2">
      <c r="A436" s="3"/>
      <c r="B436" s="4" t="s">
        <v>926</v>
      </c>
      <c r="C436" s="4" t="s">
        <v>2070</v>
      </c>
      <c r="D436" s="4" t="s">
        <v>2073</v>
      </c>
      <c r="E436" s="4" t="s">
        <v>91</v>
      </c>
      <c r="F436" s="4" t="s">
        <v>264</v>
      </c>
      <c r="G436" s="4" t="s">
        <v>265</v>
      </c>
      <c r="H436" s="4" t="s">
        <v>185</v>
      </c>
      <c r="I436" s="4" t="s">
        <v>266</v>
      </c>
      <c r="J436" s="4" t="s">
        <v>9</v>
      </c>
      <c r="K436" s="4" t="s">
        <v>838</v>
      </c>
      <c r="L436" s="4" t="s">
        <v>841</v>
      </c>
      <c r="M436" s="5" t="s">
        <v>712</v>
      </c>
      <c r="N436" s="4" t="s">
        <v>46</v>
      </c>
      <c r="O436" s="6">
        <v>13</v>
      </c>
      <c r="P436" s="6">
        <f>O436*Q436</f>
        <v>78</v>
      </c>
      <c r="Q436" s="4">
        <v>6</v>
      </c>
      <c r="R436" s="7">
        <f>ROUND($O436*$Q436,2)</f>
        <v>78</v>
      </c>
      <c r="S436" s="8">
        <v>8057015510248</v>
      </c>
    </row>
    <row r="437" spans="1:19" ht="165" customHeight="1" x14ac:dyDescent="0.2">
      <c r="A437" s="9"/>
      <c r="B437" s="4" t="s">
        <v>1898</v>
      </c>
      <c r="C437" s="4" t="s">
        <v>2071</v>
      </c>
      <c r="D437" s="4" t="s">
        <v>2073</v>
      </c>
      <c r="E437" s="4" t="s">
        <v>91</v>
      </c>
      <c r="F437" s="4" t="s">
        <v>163</v>
      </c>
      <c r="G437" s="4" t="s">
        <v>665</v>
      </c>
      <c r="H437" s="4" t="s">
        <v>185</v>
      </c>
      <c r="I437" s="4" t="s">
        <v>666</v>
      </c>
      <c r="J437" s="4" t="s">
        <v>8</v>
      </c>
      <c r="K437" s="4" t="s">
        <v>838</v>
      </c>
      <c r="L437" s="4" t="s">
        <v>841</v>
      </c>
      <c r="M437" s="5" t="s">
        <v>728</v>
      </c>
      <c r="N437" s="4" t="s">
        <v>46</v>
      </c>
      <c r="O437" s="6">
        <v>16.100000000000001</v>
      </c>
      <c r="P437" s="6">
        <f>O437*Q437</f>
        <v>16.100000000000001</v>
      </c>
      <c r="Q437" s="4">
        <v>1</v>
      </c>
      <c r="R437" s="7">
        <f>ROUND($O437*$Q437,2)</f>
        <v>16.100000000000001</v>
      </c>
      <c r="S437" s="8">
        <v>8054703892143</v>
      </c>
    </row>
    <row r="438" spans="1:19" ht="165" customHeight="1" x14ac:dyDescent="0.2">
      <c r="A438" s="9"/>
      <c r="B438" s="4" t="s">
        <v>1899</v>
      </c>
      <c r="C438" s="4" t="s">
        <v>2071</v>
      </c>
      <c r="D438" s="4" t="s">
        <v>2073</v>
      </c>
      <c r="E438" s="4" t="s">
        <v>91</v>
      </c>
      <c r="F438" s="4" t="s">
        <v>163</v>
      </c>
      <c r="G438" s="4" t="s">
        <v>665</v>
      </c>
      <c r="H438" s="4" t="s">
        <v>185</v>
      </c>
      <c r="I438" s="4" t="s">
        <v>666</v>
      </c>
      <c r="J438" s="4" t="s">
        <v>9</v>
      </c>
      <c r="K438" s="4" t="s">
        <v>838</v>
      </c>
      <c r="L438" s="4" t="s">
        <v>841</v>
      </c>
      <c r="M438" s="5" t="s">
        <v>728</v>
      </c>
      <c r="N438" s="4" t="s">
        <v>46</v>
      </c>
      <c r="O438" s="6">
        <v>16.100000000000001</v>
      </c>
      <c r="P438" s="6">
        <f>O438*Q438</f>
        <v>16.100000000000001</v>
      </c>
      <c r="Q438" s="4">
        <v>1</v>
      </c>
      <c r="R438" s="7">
        <f>ROUND($O438*$Q438,2)</f>
        <v>16.100000000000001</v>
      </c>
      <c r="S438" s="8">
        <v>8054703892150</v>
      </c>
    </row>
    <row r="439" spans="1:19" ht="165" customHeight="1" x14ac:dyDescent="0.2">
      <c r="A439" s="9"/>
      <c r="B439" s="4" t="s">
        <v>1900</v>
      </c>
      <c r="C439" s="4" t="s">
        <v>2071</v>
      </c>
      <c r="D439" s="4" t="s">
        <v>2073</v>
      </c>
      <c r="E439" s="4" t="s">
        <v>91</v>
      </c>
      <c r="F439" s="4" t="s">
        <v>163</v>
      </c>
      <c r="G439" s="4" t="s">
        <v>667</v>
      </c>
      <c r="H439" s="4" t="s">
        <v>185</v>
      </c>
      <c r="I439" s="4" t="s">
        <v>668</v>
      </c>
      <c r="J439" s="4" t="s">
        <v>9</v>
      </c>
      <c r="K439" s="4" t="s">
        <v>838</v>
      </c>
      <c r="L439" s="4" t="s">
        <v>841</v>
      </c>
      <c r="M439" s="5" t="s">
        <v>728</v>
      </c>
      <c r="N439" s="4" t="s">
        <v>46</v>
      </c>
      <c r="O439" s="6">
        <v>16.100000000000001</v>
      </c>
      <c r="P439" s="6">
        <f>O439*Q439</f>
        <v>16.100000000000001</v>
      </c>
      <c r="Q439" s="4">
        <v>1</v>
      </c>
      <c r="R439" s="7">
        <f>ROUND($O439*$Q439,2)</f>
        <v>16.100000000000001</v>
      </c>
      <c r="S439" s="8">
        <v>8054703892198</v>
      </c>
    </row>
    <row r="440" spans="1:19" ht="165" customHeight="1" x14ac:dyDescent="0.2">
      <c r="A440" s="9"/>
      <c r="B440" s="4" t="s">
        <v>1901</v>
      </c>
      <c r="C440" s="4" t="s">
        <v>2071</v>
      </c>
      <c r="D440" s="4" t="s">
        <v>2073</v>
      </c>
      <c r="E440" s="4" t="s">
        <v>91</v>
      </c>
      <c r="F440" s="4" t="s">
        <v>161</v>
      </c>
      <c r="G440" s="4" t="s">
        <v>84</v>
      </c>
      <c r="H440" s="4" t="s">
        <v>185</v>
      </c>
      <c r="I440" s="4" t="s">
        <v>36</v>
      </c>
      <c r="J440" s="4" t="s">
        <v>9</v>
      </c>
      <c r="K440" s="4" t="s">
        <v>838</v>
      </c>
      <c r="L440" s="4" t="s">
        <v>841</v>
      </c>
      <c r="M440" s="5" t="s">
        <v>813</v>
      </c>
      <c r="N440" s="4" t="s">
        <v>69</v>
      </c>
      <c r="O440" s="6">
        <v>12.2</v>
      </c>
      <c r="P440" s="6">
        <f>O440*Q440</f>
        <v>12.2</v>
      </c>
      <c r="Q440" s="4">
        <v>1</v>
      </c>
      <c r="R440" s="7">
        <f>ROUND($O440*$Q440,2)</f>
        <v>12.2</v>
      </c>
      <c r="S440" s="8">
        <v>8054524842525</v>
      </c>
    </row>
    <row r="441" spans="1:19" ht="165" customHeight="1" x14ac:dyDescent="0.2">
      <c r="A441" s="9"/>
      <c r="B441" s="4" t="s">
        <v>1902</v>
      </c>
      <c r="C441" s="4" t="s">
        <v>2071</v>
      </c>
      <c r="D441" s="4" t="s">
        <v>2073</v>
      </c>
      <c r="E441" s="4" t="s">
        <v>91</v>
      </c>
      <c r="F441" s="4" t="s">
        <v>162</v>
      </c>
      <c r="G441" s="4" t="s">
        <v>12</v>
      </c>
      <c r="H441" s="4" t="s">
        <v>185</v>
      </c>
      <c r="I441" s="4" t="s">
        <v>18</v>
      </c>
      <c r="J441" s="4" t="s">
        <v>9</v>
      </c>
      <c r="K441" s="4" t="s">
        <v>838</v>
      </c>
      <c r="L441" s="4" t="s">
        <v>841</v>
      </c>
      <c r="M441" s="5" t="s">
        <v>808</v>
      </c>
      <c r="N441" s="4" t="s">
        <v>46</v>
      </c>
      <c r="O441" s="6">
        <v>14.3</v>
      </c>
      <c r="P441" s="6">
        <f>O441*Q441</f>
        <v>28.6</v>
      </c>
      <c r="Q441" s="4">
        <v>2</v>
      </c>
      <c r="R441" s="7">
        <f>ROUND($O441*$Q441,2)</f>
        <v>28.6</v>
      </c>
      <c r="S441" s="8">
        <v>8054524842624</v>
      </c>
    </row>
    <row r="442" spans="1:19" ht="165" customHeight="1" x14ac:dyDescent="0.2">
      <c r="A442" s="9"/>
      <c r="B442" s="4" t="s">
        <v>1903</v>
      </c>
      <c r="C442" s="4" t="s">
        <v>2071</v>
      </c>
      <c r="D442" s="4" t="s">
        <v>2073</v>
      </c>
      <c r="E442" s="4" t="s">
        <v>91</v>
      </c>
      <c r="F442" s="4" t="s">
        <v>176</v>
      </c>
      <c r="G442" s="4" t="s">
        <v>12</v>
      </c>
      <c r="H442" s="4" t="s">
        <v>185</v>
      </c>
      <c r="I442" s="4" t="s">
        <v>18</v>
      </c>
      <c r="J442" s="4" t="s">
        <v>9</v>
      </c>
      <c r="K442" s="4" t="s">
        <v>838</v>
      </c>
      <c r="L442" s="4" t="s">
        <v>841</v>
      </c>
      <c r="M442" s="5" t="s">
        <v>738</v>
      </c>
      <c r="N442" s="4" t="s">
        <v>69</v>
      </c>
      <c r="O442" s="6">
        <v>11.3</v>
      </c>
      <c r="P442" s="6">
        <f>O442*Q442</f>
        <v>11.3</v>
      </c>
      <c r="Q442" s="4">
        <v>1</v>
      </c>
      <c r="R442" s="7">
        <f>ROUND($O442*$Q442,2)</f>
        <v>11.3</v>
      </c>
      <c r="S442" s="8">
        <v>8054703884490</v>
      </c>
    </row>
    <row r="443" spans="1:19" ht="165" customHeight="1" x14ac:dyDescent="0.2">
      <c r="A443" s="9"/>
      <c r="B443" s="4" t="s">
        <v>1904</v>
      </c>
      <c r="C443" s="4" t="s">
        <v>2071</v>
      </c>
      <c r="D443" s="4" t="s">
        <v>2073</v>
      </c>
      <c r="E443" s="4" t="s">
        <v>91</v>
      </c>
      <c r="F443" s="4" t="s">
        <v>176</v>
      </c>
      <c r="G443" s="4" t="s">
        <v>12</v>
      </c>
      <c r="H443" s="4" t="s">
        <v>185</v>
      </c>
      <c r="I443" s="4" t="s">
        <v>18</v>
      </c>
      <c r="J443" s="4" t="s">
        <v>10</v>
      </c>
      <c r="K443" s="4" t="s">
        <v>838</v>
      </c>
      <c r="L443" s="4" t="s">
        <v>841</v>
      </c>
      <c r="M443" s="5" t="s">
        <v>738</v>
      </c>
      <c r="N443" s="4" t="s">
        <v>69</v>
      </c>
      <c r="O443" s="6">
        <v>11.3</v>
      </c>
      <c r="P443" s="6">
        <f>O443*Q443</f>
        <v>11.3</v>
      </c>
      <c r="Q443" s="4">
        <v>1</v>
      </c>
      <c r="R443" s="7">
        <f>ROUND($O443*$Q443,2)</f>
        <v>11.3</v>
      </c>
      <c r="S443" s="8">
        <v>8054703884506</v>
      </c>
    </row>
    <row r="444" spans="1:19" ht="165" customHeight="1" x14ac:dyDescent="0.2">
      <c r="A444" s="9"/>
      <c r="B444" s="4" t="s">
        <v>1905</v>
      </c>
      <c r="C444" s="4" t="s">
        <v>2071</v>
      </c>
      <c r="D444" s="4" t="s">
        <v>2073</v>
      </c>
      <c r="E444" s="4" t="s">
        <v>91</v>
      </c>
      <c r="F444" s="4" t="s">
        <v>38</v>
      </c>
      <c r="G444" s="4" t="s">
        <v>1</v>
      </c>
      <c r="H444" s="4" t="s">
        <v>185</v>
      </c>
      <c r="I444" s="4" t="s">
        <v>14</v>
      </c>
      <c r="J444" s="4" t="s">
        <v>9</v>
      </c>
      <c r="K444" s="4" t="s">
        <v>838</v>
      </c>
      <c r="L444" s="4" t="s">
        <v>841</v>
      </c>
      <c r="M444" s="5" t="s">
        <v>773</v>
      </c>
      <c r="N444" s="4" t="s">
        <v>69</v>
      </c>
      <c r="O444" s="6">
        <v>11.3</v>
      </c>
      <c r="P444" s="6">
        <f>O444*Q444</f>
        <v>22.6</v>
      </c>
      <c r="Q444" s="4">
        <v>2</v>
      </c>
      <c r="R444" s="7">
        <f>ROUND($O444*$Q444,2)</f>
        <v>22.6</v>
      </c>
      <c r="S444" s="8">
        <v>8054703892761</v>
      </c>
    </row>
    <row r="445" spans="1:19" ht="165" customHeight="1" x14ac:dyDescent="0.2">
      <c r="A445" s="9"/>
      <c r="B445" s="4" t="s">
        <v>1906</v>
      </c>
      <c r="C445" s="4" t="s">
        <v>2071</v>
      </c>
      <c r="D445" s="4" t="s">
        <v>2073</v>
      </c>
      <c r="E445" s="4" t="s">
        <v>91</v>
      </c>
      <c r="F445" s="4" t="s">
        <v>38</v>
      </c>
      <c r="G445" s="4" t="s">
        <v>22</v>
      </c>
      <c r="H445" s="4" t="s">
        <v>185</v>
      </c>
      <c r="I445" s="4" t="s">
        <v>23</v>
      </c>
      <c r="J445" s="4" t="s">
        <v>9</v>
      </c>
      <c r="K445" s="4" t="s">
        <v>838</v>
      </c>
      <c r="L445" s="4" t="s">
        <v>841</v>
      </c>
      <c r="M445" s="5" t="s">
        <v>773</v>
      </c>
      <c r="N445" s="4" t="s">
        <v>69</v>
      </c>
      <c r="O445" s="6">
        <v>11.3</v>
      </c>
      <c r="P445" s="6">
        <f>O445*Q445</f>
        <v>11.3</v>
      </c>
      <c r="Q445" s="4">
        <v>1</v>
      </c>
      <c r="R445" s="7">
        <f>ROUND($O445*$Q445,2)</f>
        <v>11.3</v>
      </c>
      <c r="S445" s="8">
        <v>8054524843287</v>
      </c>
    </row>
    <row r="446" spans="1:19" ht="165" customHeight="1" x14ac:dyDescent="0.2">
      <c r="A446" s="9"/>
      <c r="B446" s="4" t="s">
        <v>1907</v>
      </c>
      <c r="C446" s="4" t="s">
        <v>2071</v>
      </c>
      <c r="D446" s="4" t="s">
        <v>2073</v>
      </c>
      <c r="E446" s="4" t="s">
        <v>91</v>
      </c>
      <c r="F446" s="4" t="s">
        <v>38</v>
      </c>
      <c r="G446" s="4" t="s">
        <v>661</v>
      </c>
      <c r="H446" s="4" t="s">
        <v>185</v>
      </c>
      <c r="I446" s="4" t="s">
        <v>662</v>
      </c>
      <c r="J446" s="4" t="s">
        <v>8</v>
      </c>
      <c r="K446" s="4" t="s">
        <v>838</v>
      </c>
      <c r="L446" s="4" t="s">
        <v>841</v>
      </c>
      <c r="M446" s="5" t="s">
        <v>773</v>
      </c>
      <c r="N446" s="4" t="s">
        <v>69</v>
      </c>
      <c r="O446" s="6">
        <v>11.3</v>
      </c>
      <c r="P446" s="6">
        <f>O446*Q446</f>
        <v>11.3</v>
      </c>
      <c r="Q446" s="4">
        <v>1</v>
      </c>
      <c r="R446" s="7">
        <f>ROUND($O446*$Q446,2)</f>
        <v>11.3</v>
      </c>
      <c r="S446" s="8">
        <v>8054524843379</v>
      </c>
    </row>
    <row r="447" spans="1:19" ht="165" customHeight="1" x14ac:dyDescent="0.2">
      <c r="A447" s="9"/>
      <c r="B447" s="4" t="s">
        <v>1908</v>
      </c>
      <c r="C447" s="4" t="s">
        <v>2071</v>
      </c>
      <c r="D447" s="4" t="s">
        <v>2073</v>
      </c>
      <c r="E447" s="4" t="s">
        <v>91</v>
      </c>
      <c r="F447" s="4" t="s">
        <v>183</v>
      </c>
      <c r="G447" s="4" t="s">
        <v>1</v>
      </c>
      <c r="H447" s="4" t="s">
        <v>185</v>
      </c>
      <c r="I447" s="4" t="s">
        <v>14</v>
      </c>
      <c r="J447" s="4" t="s">
        <v>8</v>
      </c>
      <c r="K447" s="4" t="s">
        <v>838</v>
      </c>
      <c r="L447" s="4" t="s">
        <v>841</v>
      </c>
      <c r="M447" s="5" t="s">
        <v>726</v>
      </c>
      <c r="N447" s="4" t="s">
        <v>69</v>
      </c>
      <c r="O447" s="6">
        <v>11.3</v>
      </c>
      <c r="P447" s="6">
        <f>O447*Q447</f>
        <v>11.3</v>
      </c>
      <c r="Q447" s="4">
        <v>1</v>
      </c>
      <c r="R447" s="7">
        <f>ROUND($O447*$Q447,2)</f>
        <v>11.3</v>
      </c>
      <c r="S447" s="8">
        <v>8054703892808</v>
      </c>
    </row>
    <row r="448" spans="1:19" ht="165" customHeight="1" x14ac:dyDescent="0.2">
      <c r="A448" s="9"/>
      <c r="B448" s="4" t="s">
        <v>1909</v>
      </c>
      <c r="C448" s="4" t="s">
        <v>2071</v>
      </c>
      <c r="D448" s="4" t="s">
        <v>2073</v>
      </c>
      <c r="E448" s="4" t="s">
        <v>91</v>
      </c>
      <c r="F448" s="4" t="s">
        <v>183</v>
      </c>
      <c r="G448" s="4" t="s">
        <v>1</v>
      </c>
      <c r="H448" s="4" t="s">
        <v>185</v>
      </c>
      <c r="I448" s="4" t="s">
        <v>14</v>
      </c>
      <c r="J448" s="4" t="s">
        <v>10</v>
      </c>
      <c r="K448" s="4" t="s">
        <v>838</v>
      </c>
      <c r="L448" s="4" t="s">
        <v>841</v>
      </c>
      <c r="M448" s="5" t="s">
        <v>726</v>
      </c>
      <c r="N448" s="4" t="s">
        <v>69</v>
      </c>
      <c r="O448" s="6">
        <v>11.3</v>
      </c>
      <c r="P448" s="6">
        <f>O448*Q448</f>
        <v>22.6</v>
      </c>
      <c r="Q448" s="4">
        <v>2</v>
      </c>
      <c r="R448" s="7">
        <f>ROUND($O448*$Q448,2)</f>
        <v>22.6</v>
      </c>
      <c r="S448" s="8">
        <v>8054703892822</v>
      </c>
    </row>
    <row r="449" spans="1:19" ht="165" customHeight="1" x14ac:dyDescent="0.2">
      <c r="A449" s="9"/>
      <c r="B449" s="4" t="s">
        <v>1910</v>
      </c>
      <c r="C449" s="4" t="s">
        <v>2071</v>
      </c>
      <c r="D449" s="4" t="s">
        <v>2073</v>
      </c>
      <c r="E449" s="4" t="s">
        <v>91</v>
      </c>
      <c r="F449" s="4" t="s">
        <v>183</v>
      </c>
      <c r="G449" s="4" t="s">
        <v>22</v>
      </c>
      <c r="H449" s="4" t="s">
        <v>185</v>
      </c>
      <c r="I449" s="4" t="s">
        <v>23</v>
      </c>
      <c r="J449" s="4" t="s">
        <v>8</v>
      </c>
      <c r="K449" s="4" t="s">
        <v>838</v>
      </c>
      <c r="L449" s="4" t="s">
        <v>841</v>
      </c>
      <c r="M449" s="5" t="s">
        <v>726</v>
      </c>
      <c r="N449" s="4" t="s">
        <v>69</v>
      </c>
      <c r="O449" s="6">
        <v>11.3</v>
      </c>
      <c r="P449" s="6">
        <f>O449*Q449</f>
        <v>22.6</v>
      </c>
      <c r="Q449" s="4">
        <v>2</v>
      </c>
      <c r="R449" s="7">
        <f>ROUND($O449*$Q449,2)</f>
        <v>22.6</v>
      </c>
      <c r="S449" s="8">
        <v>8054703892853</v>
      </c>
    </row>
    <row r="450" spans="1:19" ht="165" customHeight="1" x14ac:dyDescent="0.2">
      <c r="A450" s="9"/>
      <c r="B450" s="4" t="s">
        <v>1911</v>
      </c>
      <c r="C450" s="4" t="s">
        <v>2071</v>
      </c>
      <c r="D450" s="4" t="s">
        <v>2073</v>
      </c>
      <c r="E450" s="4" t="s">
        <v>91</v>
      </c>
      <c r="F450" s="4" t="s">
        <v>183</v>
      </c>
      <c r="G450" s="4" t="s">
        <v>22</v>
      </c>
      <c r="H450" s="4" t="s">
        <v>185</v>
      </c>
      <c r="I450" s="4" t="s">
        <v>23</v>
      </c>
      <c r="J450" s="4" t="s">
        <v>9</v>
      </c>
      <c r="K450" s="4" t="s">
        <v>838</v>
      </c>
      <c r="L450" s="4" t="s">
        <v>841</v>
      </c>
      <c r="M450" s="5" t="s">
        <v>726</v>
      </c>
      <c r="N450" s="4" t="s">
        <v>69</v>
      </c>
      <c r="O450" s="6">
        <v>11.3</v>
      </c>
      <c r="P450" s="6">
        <f>O450*Q450</f>
        <v>11.3</v>
      </c>
      <c r="Q450" s="4">
        <v>1</v>
      </c>
      <c r="R450" s="7">
        <f>ROUND($O450*$Q450,2)</f>
        <v>11.3</v>
      </c>
      <c r="S450" s="8">
        <v>8054703892860</v>
      </c>
    </row>
    <row r="451" spans="1:19" ht="165" customHeight="1" x14ac:dyDescent="0.2">
      <c r="A451" s="3"/>
      <c r="B451" s="4" t="s">
        <v>1359</v>
      </c>
      <c r="C451" s="4" t="s">
        <v>2070</v>
      </c>
      <c r="D451" s="4" t="s">
        <v>2073</v>
      </c>
      <c r="E451" s="4" t="s">
        <v>91</v>
      </c>
      <c r="F451" s="4" t="s">
        <v>455</v>
      </c>
      <c r="G451" s="4" t="s">
        <v>456</v>
      </c>
      <c r="H451" s="4" t="s">
        <v>185</v>
      </c>
      <c r="I451" s="4" t="s">
        <v>457</v>
      </c>
      <c r="J451" s="4" t="s">
        <v>8</v>
      </c>
      <c r="K451" s="4" t="s">
        <v>838</v>
      </c>
      <c r="L451" s="4" t="s">
        <v>841</v>
      </c>
      <c r="M451" s="5" t="s">
        <v>736</v>
      </c>
      <c r="N451" s="4" t="s">
        <v>46</v>
      </c>
      <c r="O451" s="6">
        <v>13</v>
      </c>
      <c r="P451" s="6">
        <f>O451*Q451</f>
        <v>26</v>
      </c>
      <c r="Q451" s="4">
        <v>2</v>
      </c>
      <c r="R451" s="7">
        <f>ROUND($O451*$Q451,2)</f>
        <v>26</v>
      </c>
      <c r="S451" s="8">
        <v>8054523471146</v>
      </c>
    </row>
    <row r="452" spans="1:19" ht="165" customHeight="1" x14ac:dyDescent="0.2">
      <c r="A452" s="3"/>
      <c r="B452" s="4" t="s">
        <v>1360</v>
      </c>
      <c r="C452" s="4" t="s">
        <v>2070</v>
      </c>
      <c r="D452" s="4" t="s">
        <v>2073</v>
      </c>
      <c r="E452" s="4" t="s">
        <v>91</v>
      </c>
      <c r="F452" s="4" t="s">
        <v>455</v>
      </c>
      <c r="G452" s="4" t="s">
        <v>456</v>
      </c>
      <c r="H452" s="4" t="s">
        <v>185</v>
      </c>
      <c r="I452" s="4" t="s">
        <v>457</v>
      </c>
      <c r="J452" s="4" t="s">
        <v>9</v>
      </c>
      <c r="K452" s="4" t="s">
        <v>838</v>
      </c>
      <c r="L452" s="4" t="s">
        <v>841</v>
      </c>
      <c r="M452" s="5" t="s">
        <v>736</v>
      </c>
      <c r="N452" s="4" t="s">
        <v>46</v>
      </c>
      <c r="O452" s="6">
        <v>13</v>
      </c>
      <c r="P452" s="6">
        <f>O452*Q452</f>
        <v>91</v>
      </c>
      <c r="Q452" s="4">
        <v>7</v>
      </c>
      <c r="R452" s="7">
        <f>ROUND($O452*$Q452,2)</f>
        <v>91</v>
      </c>
      <c r="S452" s="8">
        <v>8054523471153</v>
      </c>
    </row>
    <row r="453" spans="1:19" ht="165" customHeight="1" x14ac:dyDescent="0.2">
      <c r="A453" s="3"/>
      <c r="B453" s="4" t="s">
        <v>1361</v>
      </c>
      <c r="C453" s="4" t="s">
        <v>2070</v>
      </c>
      <c r="D453" s="4" t="s">
        <v>2073</v>
      </c>
      <c r="E453" s="4" t="s">
        <v>91</v>
      </c>
      <c r="F453" s="4" t="s">
        <v>455</v>
      </c>
      <c r="G453" s="4" t="s">
        <v>503</v>
      </c>
      <c r="H453" s="4" t="s">
        <v>185</v>
      </c>
      <c r="I453" s="4" t="s">
        <v>504</v>
      </c>
      <c r="J453" s="4" t="s">
        <v>9</v>
      </c>
      <c r="K453" s="4" t="s">
        <v>838</v>
      </c>
      <c r="L453" s="4" t="s">
        <v>841</v>
      </c>
      <c r="M453" s="5" t="s">
        <v>736</v>
      </c>
      <c r="N453" s="4" t="s">
        <v>46</v>
      </c>
      <c r="O453" s="6">
        <v>13</v>
      </c>
      <c r="P453" s="6">
        <f>O453*Q453</f>
        <v>52</v>
      </c>
      <c r="Q453" s="4">
        <v>4</v>
      </c>
      <c r="R453" s="7">
        <f>ROUND($O453*$Q453,2)</f>
        <v>52</v>
      </c>
      <c r="S453" s="8">
        <v>8054523471207</v>
      </c>
    </row>
    <row r="454" spans="1:19" ht="165" customHeight="1" x14ac:dyDescent="0.2">
      <c r="A454" s="9"/>
      <c r="B454" s="4" t="s">
        <v>1362</v>
      </c>
      <c r="C454" s="4" t="s">
        <v>2070</v>
      </c>
      <c r="D454" s="4" t="s">
        <v>2073</v>
      </c>
      <c r="E454" s="4" t="s">
        <v>91</v>
      </c>
      <c r="F454" s="4" t="s">
        <v>455</v>
      </c>
      <c r="G454" s="4" t="s">
        <v>505</v>
      </c>
      <c r="H454" s="4" t="s">
        <v>185</v>
      </c>
      <c r="I454" s="4" t="s">
        <v>506</v>
      </c>
      <c r="J454" s="4" t="s">
        <v>8</v>
      </c>
      <c r="K454" s="4" t="s">
        <v>838</v>
      </c>
      <c r="L454" s="4" t="s">
        <v>841</v>
      </c>
      <c r="M454" s="5" t="s">
        <v>736</v>
      </c>
      <c r="N454" s="4" t="s">
        <v>46</v>
      </c>
      <c r="O454" s="6">
        <v>13</v>
      </c>
      <c r="P454" s="6">
        <f>O454*Q454</f>
        <v>39</v>
      </c>
      <c r="Q454" s="4">
        <v>3</v>
      </c>
      <c r="R454" s="7">
        <f>ROUND($O454*$Q454,2)</f>
        <v>39</v>
      </c>
      <c r="S454" s="8">
        <v>8059596429902</v>
      </c>
    </row>
    <row r="455" spans="1:19" ht="165" customHeight="1" x14ac:dyDescent="0.2">
      <c r="A455" s="9"/>
      <c r="B455" s="4" t="s">
        <v>1363</v>
      </c>
      <c r="C455" s="4" t="s">
        <v>2070</v>
      </c>
      <c r="D455" s="4" t="s">
        <v>2073</v>
      </c>
      <c r="E455" s="4" t="s">
        <v>91</v>
      </c>
      <c r="F455" s="4" t="s">
        <v>455</v>
      </c>
      <c r="G455" s="4" t="s">
        <v>505</v>
      </c>
      <c r="H455" s="4" t="s">
        <v>185</v>
      </c>
      <c r="I455" s="4" t="s">
        <v>506</v>
      </c>
      <c r="J455" s="4" t="s">
        <v>9</v>
      </c>
      <c r="K455" s="4" t="s">
        <v>838</v>
      </c>
      <c r="L455" s="4" t="s">
        <v>841</v>
      </c>
      <c r="M455" s="5" t="s">
        <v>736</v>
      </c>
      <c r="N455" s="4" t="s">
        <v>46</v>
      </c>
      <c r="O455" s="6">
        <v>13</v>
      </c>
      <c r="P455" s="6">
        <f>O455*Q455</f>
        <v>78</v>
      </c>
      <c r="Q455" s="4">
        <v>6</v>
      </c>
      <c r="R455" s="7">
        <f>ROUND($O455*$Q455,2)</f>
        <v>78</v>
      </c>
      <c r="S455" s="8">
        <v>8059596429919</v>
      </c>
    </row>
    <row r="456" spans="1:19" ht="165" customHeight="1" x14ac:dyDescent="0.2">
      <c r="A456" s="3"/>
      <c r="B456" s="4" t="s">
        <v>1364</v>
      </c>
      <c r="C456" s="4" t="s">
        <v>2070</v>
      </c>
      <c r="D456" s="4" t="s">
        <v>2073</v>
      </c>
      <c r="E456" s="4" t="s">
        <v>91</v>
      </c>
      <c r="F456" s="4" t="s">
        <v>455</v>
      </c>
      <c r="G456" s="4" t="s">
        <v>458</v>
      </c>
      <c r="H456" s="4" t="s">
        <v>185</v>
      </c>
      <c r="I456" s="4" t="s">
        <v>459</v>
      </c>
      <c r="J456" s="4" t="s">
        <v>8</v>
      </c>
      <c r="K456" s="4" t="s">
        <v>838</v>
      </c>
      <c r="L456" s="4" t="s">
        <v>841</v>
      </c>
      <c r="M456" s="5" t="s">
        <v>736</v>
      </c>
      <c r="N456" s="4" t="s">
        <v>46</v>
      </c>
      <c r="O456" s="6">
        <v>13</v>
      </c>
      <c r="P456" s="6">
        <f>O456*Q456</f>
        <v>13</v>
      </c>
      <c r="Q456" s="4">
        <v>1</v>
      </c>
      <c r="R456" s="7">
        <f>ROUND($O456*$Q456,2)</f>
        <v>13</v>
      </c>
      <c r="S456" s="8">
        <v>8059596430007</v>
      </c>
    </row>
    <row r="457" spans="1:19" ht="165" customHeight="1" x14ac:dyDescent="0.2">
      <c r="A457" s="3"/>
      <c r="B457" s="4" t="s">
        <v>1365</v>
      </c>
      <c r="C457" s="4" t="s">
        <v>2070</v>
      </c>
      <c r="D457" s="4" t="s">
        <v>2073</v>
      </c>
      <c r="E457" s="4" t="s">
        <v>91</v>
      </c>
      <c r="F457" s="4" t="s">
        <v>455</v>
      </c>
      <c r="G457" s="4" t="s">
        <v>458</v>
      </c>
      <c r="H457" s="4" t="s">
        <v>185</v>
      </c>
      <c r="I457" s="4" t="s">
        <v>459</v>
      </c>
      <c r="J457" s="4" t="s">
        <v>9</v>
      </c>
      <c r="K457" s="4" t="s">
        <v>838</v>
      </c>
      <c r="L457" s="4" t="s">
        <v>841</v>
      </c>
      <c r="M457" s="5" t="s">
        <v>736</v>
      </c>
      <c r="N457" s="4" t="s">
        <v>46</v>
      </c>
      <c r="O457" s="6">
        <v>13</v>
      </c>
      <c r="P457" s="6">
        <f>O457*Q457</f>
        <v>65</v>
      </c>
      <c r="Q457" s="4">
        <v>5</v>
      </c>
      <c r="R457" s="7">
        <f>ROUND($O457*$Q457,2)</f>
        <v>65</v>
      </c>
      <c r="S457" s="8">
        <v>8059596430014</v>
      </c>
    </row>
    <row r="458" spans="1:19" ht="165" customHeight="1" x14ac:dyDescent="0.2">
      <c r="A458" s="3"/>
      <c r="B458" s="4" t="s">
        <v>1366</v>
      </c>
      <c r="C458" s="4" t="s">
        <v>2070</v>
      </c>
      <c r="D458" s="4" t="s">
        <v>2073</v>
      </c>
      <c r="E458" s="4" t="s">
        <v>91</v>
      </c>
      <c r="F458" s="4" t="s">
        <v>471</v>
      </c>
      <c r="G458" s="4" t="s">
        <v>217</v>
      </c>
      <c r="H458" s="4" t="s">
        <v>185</v>
      </c>
      <c r="I458" s="4" t="s">
        <v>218</v>
      </c>
      <c r="J458" s="4" t="s">
        <v>9</v>
      </c>
      <c r="K458" s="4" t="s">
        <v>838</v>
      </c>
      <c r="L458" s="4" t="s">
        <v>841</v>
      </c>
      <c r="M458" s="5" t="s">
        <v>726</v>
      </c>
      <c r="N458" s="4" t="s">
        <v>46</v>
      </c>
      <c r="O458" s="6">
        <v>13</v>
      </c>
      <c r="P458" s="6">
        <f>O458*Q458</f>
        <v>26</v>
      </c>
      <c r="Q458" s="4">
        <v>2</v>
      </c>
      <c r="R458" s="7">
        <f>ROUND($O458*$Q458,2)</f>
        <v>26</v>
      </c>
      <c r="S458" s="8">
        <v>8054523471252</v>
      </c>
    </row>
    <row r="459" spans="1:19" ht="165" customHeight="1" x14ac:dyDescent="0.2">
      <c r="A459" s="3"/>
      <c r="B459" s="4" t="s">
        <v>1367</v>
      </c>
      <c r="C459" s="4" t="s">
        <v>2070</v>
      </c>
      <c r="D459" s="4" t="s">
        <v>2073</v>
      </c>
      <c r="E459" s="4" t="s">
        <v>91</v>
      </c>
      <c r="F459" s="4" t="s">
        <v>471</v>
      </c>
      <c r="G459" s="4" t="s">
        <v>507</v>
      </c>
      <c r="H459" s="4" t="s">
        <v>185</v>
      </c>
      <c r="I459" s="4" t="s">
        <v>508</v>
      </c>
      <c r="J459" s="4" t="s">
        <v>7</v>
      </c>
      <c r="K459" s="4" t="s">
        <v>838</v>
      </c>
      <c r="L459" s="4" t="s">
        <v>841</v>
      </c>
      <c r="M459" s="5" t="s">
        <v>726</v>
      </c>
      <c r="N459" s="4" t="s">
        <v>46</v>
      </c>
      <c r="O459" s="6">
        <v>13</v>
      </c>
      <c r="P459" s="6">
        <f>O459*Q459</f>
        <v>13</v>
      </c>
      <c r="Q459" s="4">
        <v>1</v>
      </c>
      <c r="R459" s="7">
        <f>ROUND($O459*$Q459,2)</f>
        <v>13</v>
      </c>
      <c r="S459" s="8">
        <v>8059596430120</v>
      </c>
    </row>
    <row r="460" spans="1:19" ht="165" customHeight="1" x14ac:dyDescent="0.2">
      <c r="A460" s="3"/>
      <c r="B460" s="4" t="s">
        <v>1368</v>
      </c>
      <c r="C460" s="4" t="s">
        <v>2070</v>
      </c>
      <c r="D460" s="4" t="s">
        <v>2073</v>
      </c>
      <c r="E460" s="4" t="s">
        <v>91</v>
      </c>
      <c r="F460" s="4" t="s">
        <v>142</v>
      </c>
      <c r="G460" s="4" t="s">
        <v>12</v>
      </c>
      <c r="H460" s="4" t="s">
        <v>185</v>
      </c>
      <c r="I460" s="4" t="s">
        <v>18</v>
      </c>
      <c r="J460" s="4" t="s">
        <v>8</v>
      </c>
      <c r="K460" s="4" t="s">
        <v>838</v>
      </c>
      <c r="L460" s="4" t="s">
        <v>841</v>
      </c>
      <c r="M460" s="5" t="s">
        <v>765</v>
      </c>
      <c r="N460" s="4" t="s">
        <v>43</v>
      </c>
      <c r="O460" s="6">
        <v>14.3</v>
      </c>
      <c r="P460" s="6">
        <f>O460*Q460</f>
        <v>14.3</v>
      </c>
      <c r="Q460" s="4">
        <v>1</v>
      </c>
      <c r="R460" s="7">
        <f>ROUND($O460*$Q460,2)</f>
        <v>14.3</v>
      </c>
      <c r="S460" s="8">
        <v>8059596430175</v>
      </c>
    </row>
    <row r="461" spans="1:19" ht="165" customHeight="1" x14ac:dyDescent="0.2">
      <c r="A461" s="3"/>
      <c r="B461" s="4" t="s">
        <v>1369</v>
      </c>
      <c r="C461" s="4" t="s">
        <v>2070</v>
      </c>
      <c r="D461" s="4" t="s">
        <v>2073</v>
      </c>
      <c r="E461" s="4" t="s">
        <v>91</v>
      </c>
      <c r="F461" s="4" t="s">
        <v>142</v>
      </c>
      <c r="G461" s="4" t="s">
        <v>12</v>
      </c>
      <c r="H461" s="4" t="s">
        <v>185</v>
      </c>
      <c r="I461" s="4" t="s">
        <v>18</v>
      </c>
      <c r="J461" s="4" t="s">
        <v>9</v>
      </c>
      <c r="K461" s="4" t="s">
        <v>838</v>
      </c>
      <c r="L461" s="4" t="s">
        <v>841</v>
      </c>
      <c r="M461" s="5" t="s">
        <v>765</v>
      </c>
      <c r="N461" s="4" t="s">
        <v>43</v>
      </c>
      <c r="O461" s="6">
        <v>14.3</v>
      </c>
      <c r="P461" s="6">
        <f>O461*Q461</f>
        <v>14.3</v>
      </c>
      <c r="Q461" s="4">
        <v>1</v>
      </c>
      <c r="R461" s="7">
        <f>ROUND($O461*$Q461,2)</f>
        <v>14.3</v>
      </c>
      <c r="S461" s="8">
        <v>8059596430182</v>
      </c>
    </row>
    <row r="462" spans="1:19" ht="165" customHeight="1" x14ac:dyDescent="0.2">
      <c r="A462" s="3"/>
      <c r="B462" s="4" t="s">
        <v>1370</v>
      </c>
      <c r="C462" s="4" t="s">
        <v>2070</v>
      </c>
      <c r="D462" s="4" t="s">
        <v>2073</v>
      </c>
      <c r="E462" s="4" t="s">
        <v>91</v>
      </c>
      <c r="F462" s="4" t="s">
        <v>142</v>
      </c>
      <c r="G462" s="4" t="s">
        <v>509</v>
      </c>
      <c r="H462" s="4" t="s">
        <v>185</v>
      </c>
      <c r="I462" s="4" t="s">
        <v>510</v>
      </c>
      <c r="J462" s="4" t="s">
        <v>8</v>
      </c>
      <c r="K462" s="4" t="s">
        <v>838</v>
      </c>
      <c r="L462" s="4" t="s">
        <v>841</v>
      </c>
      <c r="M462" s="5" t="s">
        <v>765</v>
      </c>
      <c r="N462" s="4" t="s">
        <v>43</v>
      </c>
      <c r="O462" s="6">
        <v>14.3</v>
      </c>
      <c r="P462" s="6">
        <f>O462*Q462</f>
        <v>71.5</v>
      </c>
      <c r="Q462" s="4">
        <v>5</v>
      </c>
      <c r="R462" s="7">
        <f>ROUND($O462*$Q462,2)</f>
        <v>71.5</v>
      </c>
      <c r="S462" s="8">
        <v>8059596430298</v>
      </c>
    </row>
    <row r="463" spans="1:19" ht="165" customHeight="1" x14ac:dyDescent="0.2">
      <c r="A463" s="3"/>
      <c r="B463" s="4" t="s">
        <v>1371</v>
      </c>
      <c r="C463" s="4" t="s">
        <v>2070</v>
      </c>
      <c r="D463" s="4" t="s">
        <v>2073</v>
      </c>
      <c r="E463" s="4" t="s">
        <v>91</v>
      </c>
      <c r="F463" s="4" t="s">
        <v>142</v>
      </c>
      <c r="G463" s="4" t="s">
        <v>509</v>
      </c>
      <c r="H463" s="4" t="s">
        <v>185</v>
      </c>
      <c r="I463" s="4" t="s">
        <v>510</v>
      </c>
      <c r="J463" s="4" t="s">
        <v>9</v>
      </c>
      <c r="K463" s="4" t="s">
        <v>838</v>
      </c>
      <c r="L463" s="4" t="s">
        <v>841</v>
      </c>
      <c r="M463" s="5" t="s">
        <v>765</v>
      </c>
      <c r="N463" s="4" t="s">
        <v>43</v>
      </c>
      <c r="O463" s="6">
        <v>14.3</v>
      </c>
      <c r="P463" s="6">
        <f>O463*Q463</f>
        <v>42.900000000000006</v>
      </c>
      <c r="Q463" s="4">
        <v>3</v>
      </c>
      <c r="R463" s="7">
        <f>ROUND($O463*$Q463,2)</f>
        <v>42.9</v>
      </c>
      <c r="S463" s="8">
        <v>8059596430304</v>
      </c>
    </row>
    <row r="464" spans="1:19" ht="165" customHeight="1" x14ac:dyDescent="0.2">
      <c r="A464" s="3"/>
      <c r="B464" s="4" t="s">
        <v>1372</v>
      </c>
      <c r="C464" s="4" t="s">
        <v>2070</v>
      </c>
      <c r="D464" s="4" t="s">
        <v>2073</v>
      </c>
      <c r="E464" s="4" t="s">
        <v>91</v>
      </c>
      <c r="F464" s="4" t="s">
        <v>142</v>
      </c>
      <c r="G464" s="4" t="s">
        <v>441</v>
      </c>
      <c r="H464" s="4" t="s">
        <v>185</v>
      </c>
      <c r="I464" s="4" t="s">
        <v>442</v>
      </c>
      <c r="J464" s="4" t="s">
        <v>8</v>
      </c>
      <c r="K464" s="4" t="s">
        <v>838</v>
      </c>
      <c r="L464" s="4" t="s">
        <v>841</v>
      </c>
      <c r="M464" s="5" t="s">
        <v>765</v>
      </c>
      <c r="N464" s="4" t="s">
        <v>43</v>
      </c>
      <c r="O464" s="6">
        <v>14.3</v>
      </c>
      <c r="P464" s="6">
        <f>O464*Q464</f>
        <v>71.5</v>
      </c>
      <c r="Q464" s="4">
        <v>5</v>
      </c>
      <c r="R464" s="7">
        <f>ROUND($O464*$Q464,2)</f>
        <v>71.5</v>
      </c>
      <c r="S464" s="8">
        <v>8054523477568</v>
      </c>
    </row>
    <row r="465" spans="1:19" ht="165" customHeight="1" x14ac:dyDescent="0.2">
      <c r="A465" s="3"/>
      <c r="B465" s="4" t="s">
        <v>1373</v>
      </c>
      <c r="C465" s="4" t="s">
        <v>2070</v>
      </c>
      <c r="D465" s="4" t="s">
        <v>2073</v>
      </c>
      <c r="E465" s="4" t="s">
        <v>91</v>
      </c>
      <c r="F465" s="4" t="s">
        <v>142</v>
      </c>
      <c r="G465" s="4" t="s">
        <v>441</v>
      </c>
      <c r="H465" s="4" t="s">
        <v>185</v>
      </c>
      <c r="I465" s="4" t="s">
        <v>442</v>
      </c>
      <c r="J465" s="4" t="s">
        <v>9</v>
      </c>
      <c r="K465" s="4" t="s">
        <v>838</v>
      </c>
      <c r="L465" s="4" t="s">
        <v>841</v>
      </c>
      <c r="M465" s="5" t="s">
        <v>765</v>
      </c>
      <c r="N465" s="4" t="s">
        <v>43</v>
      </c>
      <c r="O465" s="6">
        <v>14.3</v>
      </c>
      <c r="P465" s="6">
        <f>O465*Q465</f>
        <v>100.10000000000001</v>
      </c>
      <c r="Q465" s="4">
        <v>7</v>
      </c>
      <c r="R465" s="7">
        <f>ROUND($O465*$Q465,2)</f>
        <v>100.1</v>
      </c>
      <c r="S465" s="8">
        <v>8054523477575</v>
      </c>
    </row>
    <row r="466" spans="1:19" ht="165" customHeight="1" x14ac:dyDescent="0.2">
      <c r="A466" s="3"/>
      <c r="B466" s="4" t="s">
        <v>1374</v>
      </c>
      <c r="C466" s="4" t="s">
        <v>2070</v>
      </c>
      <c r="D466" s="4" t="s">
        <v>2073</v>
      </c>
      <c r="E466" s="4" t="s">
        <v>91</v>
      </c>
      <c r="F466" s="4" t="s">
        <v>474</v>
      </c>
      <c r="G466" s="4" t="s">
        <v>30</v>
      </c>
      <c r="H466" s="4" t="s">
        <v>185</v>
      </c>
      <c r="I466" s="4" t="s">
        <v>31</v>
      </c>
      <c r="J466" s="4" t="s">
        <v>8</v>
      </c>
      <c r="K466" s="4" t="s">
        <v>838</v>
      </c>
      <c r="L466" s="4" t="s">
        <v>841</v>
      </c>
      <c r="M466" s="5" t="s">
        <v>766</v>
      </c>
      <c r="N466" s="4" t="s">
        <v>219</v>
      </c>
      <c r="O466" s="6">
        <v>12.2</v>
      </c>
      <c r="P466" s="6">
        <f>O466*Q466</f>
        <v>12.2</v>
      </c>
      <c r="Q466" s="4">
        <v>1</v>
      </c>
      <c r="R466" s="7">
        <f>ROUND($O466*$Q466,2)</f>
        <v>12.2</v>
      </c>
      <c r="S466" s="8">
        <v>8059596430410</v>
      </c>
    </row>
    <row r="467" spans="1:19" ht="165" customHeight="1" x14ac:dyDescent="0.2">
      <c r="A467" s="3"/>
      <c r="B467" s="4" t="s">
        <v>1375</v>
      </c>
      <c r="C467" s="4" t="s">
        <v>2070</v>
      </c>
      <c r="D467" s="4" t="s">
        <v>2073</v>
      </c>
      <c r="E467" s="4" t="s">
        <v>91</v>
      </c>
      <c r="F467" s="4" t="s">
        <v>474</v>
      </c>
      <c r="G467" s="4" t="s">
        <v>30</v>
      </c>
      <c r="H467" s="4" t="s">
        <v>185</v>
      </c>
      <c r="I467" s="4" t="s">
        <v>31</v>
      </c>
      <c r="J467" s="4" t="s">
        <v>9</v>
      </c>
      <c r="K467" s="4" t="s">
        <v>838</v>
      </c>
      <c r="L467" s="4" t="s">
        <v>841</v>
      </c>
      <c r="M467" s="5" t="s">
        <v>766</v>
      </c>
      <c r="N467" s="4" t="s">
        <v>219</v>
      </c>
      <c r="O467" s="6">
        <v>12.2</v>
      </c>
      <c r="P467" s="6">
        <f>O467*Q467</f>
        <v>12.2</v>
      </c>
      <c r="Q467" s="4">
        <v>1</v>
      </c>
      <c r="R467" s="7">
        <f>ROUND($O467*$Q467,2)</f>
        <v>12.2</v>
      </c>
      <c r="S467" s="8">
        <v>8059596430427</v>
      </c>
    </row>
    <row r="468" spans="1:19" ht="165" customHeight="1" x14ac:dyDescent="0.2">
      <c r="A468" s="3"/>
      <c r="B468" s="4" t="s">
        <v>1376</v>
      </c>
      <c r="C468" s="4" t="s">
        <v>2070</v>
      </c>
      <c r="D468" s="4" t="s">
        <v>2073</v>
      </c>
      <c r="E468" s="4" t="s">
        <v>91</v>
      </c>
      <c r="F468" s="4" t="s">
        <v>476</v>
      </c>
      <c r="G468" s="4" t="s">
        <v>12</v>
      </c>
      <c r="H468" s="4" t="s">
        <v>185</v>
      </c>
      <c r="I468" s="4" t="s">
        <v>18</v>
      </c>
      <c r="J468" s="4" t="s">
        <v>7</v>
      </c>
      <c r="K468" s="4" t="s">
        <v>838</v>
      </c>
      <c r="L468" s="4" t="s">
        <v>841</v>
      </c>
      <c r="M468" s="5" t="s">
        <v>778</v>
      </c>
      <c r="N468" s="4" t="s">
        <v>69</v>
      </c>
      <c r="O468" s="6">
        <v>21.7</v>
      </c>
      <c r="P468" s="6">
        <f>O468*Q468</f>
        <v>499.09999999999997</v>
      </c>
      <c r="Q468" s="4">
        <v>23</v>
      </c>
      <c r="R468" s="7">
        <f>ROUND($O468*$Q468,2)</f>
        <v>499.1</v>
      </c>
      <c r="S468" s="8">
        <v>8059596415615</v>
      </c>
    </row>
    <row r="469" spans="1:19" ht="165" customHeight="1" x14ac:dyDescent="0.2">
      <c r="A469" s="3"/>
      <c r="B469" s="4" t="s">
        <v>1377</v>
      </c>
      <c r="C469" s="4" t="s">
        <v>2070</v>
      </c>
      <c r="D469" s="4" t="s">
        <v>2073</v>
      </c>
      <c r="E469" s="4" t="s">
        <v>91</v>
      </c>
      <c r="F469" s="4" t="s">
        <v>476</v>
      </c>
      <c r="G469" s="4" t="s">
        <v>12</v>
      </c>
      <c r="H469" s="4" t="s">
        <v>185</v>
      </c>
      <c r="I469" s="4" t="s">
        <v>18</v>
      </c>
      <c r="J469" s="4" t="s">
        <v>8</v>
      </c>
      <c r="K469" s="4" t="s">
        <v>838</v>
      </c>
      <c r="L469" s="4" t="s">
        <v>841</v>
      </c>
      <c r="M469" s="5" t="s">
        <v>778</v>
      </c>
      <c r="N469" s="4" t="s">
        <v>69</v>
      </c>
      <c r="O469" s="6">
        <v>21.7</v>
      </c>
      <c r="P469" s="6">
        <f>O469*Q469</f>
        <v>434</v>
      </c>
      <c r="Q469" s="4">
        <v>20</v>
      </c>
      <c r="R469" s="7">
        <f>ROUND($O469*$Q469,2)</f>
        <v>434</v>
      </c>
      <c r="S469" s="8">
        <v>8059596415622</v>
      </c>
    </row>
    <row r="470" spans="1:19" ht="165" customHeight="1" x14ac:dyDescent="0.2">
      <c r="A470" s="3"/>
      <c r="B470" s="4" t="s">
        <v>1378</v>
      </c>
      <c r="C470" s="4" t="s">
        <v>2070</v>
      </c>
      <c r="D470" s="4" t="s">
        <v>2073</v>
      </c>
      <c r="E470" s="4" t="s">
        <v>91</v>
      </c>
      <c r="F470" s="4" t="s">
        <v>476</v>
      </c>
      <c r="G470" s="4" t="s">
        <v>12</v>
      </c>
      <c r="H470" s="4" t="s">
        <v>185</v>
      </c>
      <c r="I470" s="4" t="s">
        <v>18</v>
      </c>
      <c r="J470" s="4" t="s">
        <v>9</v>
      </c>
      <c r="K470" s="4" t="s">
        <v>838</v>
      </c>
      <c r="L470" s="4" t="s">
        <v>841</v>
      </c>
      <c r="M470" s="5" t="s">
        <v>778</v>
      </c>
      <c r="N470" s="4" t="s">
        <v>69</v>
      </c>
      <c r="O470" s="6">
        <v>21.7</v>
      </c>
      <c r="P470" s="6">
        <f>O470*Q470</f>
        <v>347.2</v>
      </c>
      <c r="Q470" s="4">
        <v>16</v>
      </c>
      <c r="R470" s="7">
        <f>ROUND($O470*$Q470,2)</f>
        <v>347.2</v>
      </c>
      <c r="S470" s="8">
        <v>8059596415639</v>
      </c>
    </row>
    <row r="471" spans="1:19" ht="165" customHeight="1" x14ac:dyDescent="0.2">
      <c r="A471" s="3"/>
      <c r="B471" s="4" t="s">
        <v>1379</v>
      </c>
      <c r="C471" s="4" t="s">
        <v>2070</v>
      </c>
      <c r="D471" s="4" t="s">
        <v>2073</v>
      </c>
      <c r="E471" s="4" t="s">
        <v>91</v>
      </c>
      <c r="F471" s="4" t="s">
        <v>476</v>
      </c>
      <c r="G471" s="4" t="s">
        <v>12</v>
      </c>
      <c r="H471" s="4" t="s">
        <v>185</v>
      </c>
      <c r="I471" s="4" t="s">
        <v>18</v>
      </c>
      <c r="J471" s="4" t="s">
        <v>10</v>
      </c>
      <c r="K471" s="4" t="s">
        <v>838</v>
      </c>
      <c r="L471" s="4" t="s">
        <v>841</v>
      </c>
      <c r="M471" s="5" t="s">
        <v>778</v>
      </c>
      <c r="N471" s="4" t="s">
        <v>69</v>
      </c>
      <c r="O471" s="6">
        <v>21.7</v>
      </c>
      <c r="P471" s="6">
        <f>O471*Q471</f>
        <v>108.5</v>
      </c>
      <c r="Q471" s="4">
        <v>5</v>
      </c>
      <c r="R471" s="7">
        <f>ROUND($O471*$Q471,2)</f>
        <v>108.5</v>
      </c>
      <c r="S471" s="8">
        <v>8059596415646</v>
      </c>
    </row>
    <row r="472" spans="1:19" ht="165" customHeight="1" x14ac:dyDescent="0.2">
      <c r="A472" s="3"/>
      <c r="B472" s="4" t="s">
        <v>1380</v>
      </c>
      <c r="C472" s="4" t="s">
        <v>2070</v>
      </c>
      <c r="D472" s="4" t="s">
        <v>2073</v>
      </c>
      <c r="E472" s="4" t="s">
        <v>91</v>
      </c>
      <c r="F472" s="4" t="s">
        <v>476</v>
      </c>
      <c r="G472" s="4" t="s">
        <v>1</v>
      </c>
      <c r="H472" s="4" t="s">
        <v>185</v>
      </c>
      <c r="I472" s="4" t="s">
        <v>14</v>
      </c>
      <c r="J472" s="4" t="s">
        <v>7</v>
      </c>
      <c r="K472" s="4" t="s">
        <v>838</v>
      </c>
      <c r="L472" s="4" t="s">
        <v>841</v>
      </c>
      <c r="M472" s="5" t="s">
        <v>778</v>
      </c>
      <c r="N472" s="4" t="s">
        <v>69</v>
      </c>
      <c r="O472" s="6">
        <v>21.7</v>
      </c>
      <c r="P472" s="6">
        <f>O472*Q472</f>
        <v>412.3</v>
      </c>
      <c r="Q472" s="4">
        <v>19</v>
      </c>
      <c r="R472" s="7">
        <f>ROUND($O472*$Q472,2)</f>
        <v>412.3</v>
      </c>
      <c r="S472" s="8">
        <v>8059596430489</v>
      </c>
    </row>
    <row r="473" spans="1:19" ht="165" customHeight="1" x14ac:dyDescent="0.2">
      <c r="A473" s="3"/>
      <c r="B473" s="4" t="s">
        <v>1381</v>
      </c>
      <c r="C473" s="4" t="s">
        <v>2070</v>
      </c>
      <c r="D473" s="4" t="s">
        <v>2073</v>
      </c>
      <c r="E473" s="4" t="s">
        <v>91</v>
      </c>
      <c r="F473" s="4" t="s">
        <v>476</v>
      </c>
      <c r="G473" s="4" t="s">
        <v>1</v>
      </c>
      <c r="H473" s="4" t="s">
        <v>185</v>
      </c>
      <c r="I473" s="4" t="s">
        <v>14</v>
      </c>
      <c r="J473" s="4" t="s">
        <v>8</v>
      </c>
      <c r="K473" s="4" t="s">
        <v>838</v>
      </c>
      <c r="L473" s="4" t="s">
        <v>841</v>
      </c>
      <c r="M473" s="5" t="s">
        <v>778</v>
      </c>
      <c r="N473" s="4" t="s">
        <v>69</v>
      </c>
      <c r="O473" s="6">
        <v>21.7</v>
      </c>
      <c r="P473" s="6">
        <f>O473*Q473</f>
        <v>390.59999999999997</v>
      </c>
      <c r="Q473" s="4">
        <v>18</v>
      </c>
      <c r="R473" s="7">
        <f>ROUND($O473*$Q473,2)</f>
        <v>390.6</v>
      </c>
      <c r="S473" s="8">
        <v>8059596430496</v>
      </c>
    </row>
    <row r="474" spans="1:19" ht="165" customHeight="1" x14ac:dyDescent="0.2">
      <c r="A474" s="3"/>
      <c r="B474" s="4" t="s">
        <v>1382</v>
      </c>
      <c r="C474" s="4" t="s">
        <v>2070</v>
      </c>
      <c r="D474" s="4" t="s">
        <v>2073</v>
      </c>
      <c r="E474" s="4" t="s">
        <v>91</v>
      </c>
      <c r="F474" s="4" t="s">
        <v>476</v>
      </c>
      <c r="G474" s="4" t="s">
        <v>1</v>
      </c>
      <c r="H474" s="4" t="s">
        <v>185</v>
      </c>
      <c r="I474" s="4" t="s">
        <v>14</v>
      </c>
      <c r="J474" s="4" t="s">
        <v>9</v>
      </c>
      <c r="K474" s="4" t="s">
        <v>838</v>
      </c>
      <c r="L474" s="4" t="s">
        <v>841</v>
      </c>
      <c r="M474" s="5" t="s">
        <v>778</v>
      </c>
      <c r="N474" s="4" t="s">
        <v>69</v>
      </c>
      <c r="O474" s="6">
        <v>21.7</v>
      </c>
      <c r="P474" s="6">
        <f>O474*Q474</f>
        <v>520.79999999999995</v>
      </c>
      <c r="Q474" s="4">
        <v>24</v>
      </c>
      <c r="R474" s="7">
        <f>ROUND($O474*$Q474,2)</f>
        <v>520.79999999999995</v>
      </c>
      <c r="S474" s="8">
        <v>8059596430502</v>
      </c>
    </row>
    <row r="475" spans="1:19" ht="165" customHeight="1" x14ac:dyDescent="0.2">
      <c r="A475" s="3"/>
      <c r="B475" s="4" t="s">
        <v>1383</v>
      </c>
      <c r="C475" s="4" t="s">
        <v>2070</v>
      </c>
      <c r="D475" s="4" t="s">
        <v>2073</v>
      </c>
      <c r="E475" s="4" t="s">
        <v>91</v>
      </c>
      <c r="F475" s="4" t="s">
        <v>476</v>
      </c>
      <c r="G475" s="4" t="s">
        <v>1</v>
      </c>
      <c r="H475" s="4" t="s">
        <v>185</v>
      </c>
      <c r="I475" s="4" t="s">
        <v>14</v>
      </c>
      <c r="J475" s="4" t="s">
        <v>10</v>
      </c>
      <c r="K475" s="4" t="s">
        <v>838</v>
      </c>
      <c r="L475" s="4" t="s">
        <v>841</v>
      </c>
      <c r="M475" s="5" t="s">
        <v>778</v>
      </c>
      <c r="N475" s="4" t="s">
        <v>69</v>
      </c>
      <c r="O475" s="6">
        <v>21.7</v>
      </c>
      <c r="P475" s="6">
        <f>O475*Q475</f>
        <v>86.8</v>
      </c>
      <c r="Q475" s="4">
        <v>4</v>
      </c>
      <c r="R475" s="7">
        <f>ROUND($O475*$Q475,2)</f>
        <v>86.8</v>
      </c>
      <c r="S475" s="8">
        <v>8059596430519</v>
      </c>
    </row>
    <row r="476" spans="1:19" ht="165" customHeight="1" x14ac:dyDescent="0.2">
      <c r="A476" s="3"/>
      <c r="B476" s="4" t="s">
        <v>1384</v>
      </c>
      <c r="C476" s="4" t="s">
        <v>2070</v>
      </c>
      <c r="D476" s="4" t="s">
        <v>2073</v>
      </c>
      <c r="E476" s="4" t="s">
        <v>91</v>
      </c>
      <c r="F476" s="4" t="s">
        <v>432</v>
      </c>
      <c r="G476" s="4" t="s">
        <v>1</v>
      </c>
      <c r="H476" s="4" t="s">
        <v>185</v>
      </c>
      <c r="I476" s="4" t="s">
        <v>14</v>
      </c>
      <c r="J476" s="4" t="s">
        <v>8</v>
      </c>
      <c r="K476" s="4" t="s">
        <v>838</v>
      </c>
      <c r="L476" s="4" t="s">
        <v>841</v>
      </c>
      <c r="M476" s="5" t="s">
        <v>730</v>
      </c>
      <c r="N476" s="4" t="s">
        <v>219</v>
      </c>
      <c r="O476" s="6">
        <v>12.2</v>
      </c>
      <c r="P476" s="6">
        <f>O476*Q476</f>
        <v>12.2</v>
      </c>
      <c r="Q476" s="4">
        <v>1</v>
      </c>
      <c r="R476" s="7">
        <f>ROUND($O476*$Q476,2)</f>
        <v>12.2</v>
      </c>
      <c r="S476" s="8">
        <v>8054523473638</v>
      </c>
    </row>
    <row r="477" spans="1:19" ht="165" customHeight="1" x14ac:dyDescent="0.2">
      <c r="A477" s="3"/>
      <c r="B477" s="4" t="s">
        <v>1385</v>
      </c>
      <c r="C477" s="4" t="s">
        <v>2070</v>
      </c>
      <c r="D477" s="4" t="s">
        <v>2073</v>
      </c>
      <c r="E477" s="4" t="s">
        <v>91</v>
      </c>
      <c r="F477" s="4" t="s">
        <v>432</v>
      </c>
      <c r="G477" s="4" t="s">
        <v>433</v>
      </c>
      <c r="H477" s="4" t="s">
        <v>185</v>
      </c>
      <c r="I477" s="4" t="s">
        <v>434</v>
      </c>
      <c r="J477" s="4" t="s">
        <v>7</v>
      </c>
      <c r="K477" s="4" t="s">
        <v>838</v>
      </c>
      <c r="L477" s="4" t="s">
        <v>841</v>
      </c>
      <c r="M477" s="5" t="s">
        <v>730</v>
      </c>
      <c r="N477" s="4" t="s">
        <v>219</v>
      </c>
      <c r="O477" s="6">
        <v>12.2</v>
      </c>
      <c r="P477" s="6">
        <f>O477*Q477</f>
        <v>12.2</v>
      </c>
      <c r="Q477" s="4">
        <v>1</v>
      </c>
      <c r="R477" s="7">
        <f>ROUND($O477*$Q477,2)</f>
        <v>12.2</v>
      </c>
      <c r="S477" s="8">
        <v>8054523473744</v>
      </c>
    </row>
    <row r="478" spans="1:19" ht="165" customHeight="1" x14ac:dyDescent="0.2">
      <c r="A478" s="3"/>
      <c r="B478" s="4" t="s">
        <v>1386</v>
      </c>
      <c r="C478" s="4" t="s">
        <v>2070</v>
      </c>
      <c r="D478" s="4" t="s">
        <v>2073</v>
      </c>
      <c r="E478" s="4" t="s">
        <v>91</v>
      </c>
      <c r="F478" s="4" t="s">
        <v>432</v>
      </c>
      <c r="G478" s="4" t="s">
        <v>433</v>
      </c>
      <c r="H478" s="4" t="s">
        <v>185</v>
      </c>
      <c r="I478" s="4" t="s">
        <v>434</v>
      </c>
      <c r="J478" s="4" t="s">
        <v>8</v>
      </c>
      <c r="K478" s="4" t="s">
        <v>838</v>
      </c>
      <c r="L478" s="4" t="s">
        <v>841</v>
      </c>
      <c r="M478" s="5" t="s">
        <v>730</v>
      </c>
      <c r="N478" s="4" t="s">
        <v>219</v>
      </c>
      <c r="O478" s="6">
        <v>12.2</v>
      </c>
      <c r="P478" s="6">
        <f>O478*Q478</f>
        <v>24.4</v>
      </c>
      <c r="Q478" s="4">
        <v>2</v>
      </c>
      <c r="R478" s="7">
        <f>ROUND($O478*$Q478,2)</f>
        <v>24.4</v>
      </c>
      <c r="S478" s="8">
        <v>8054523473751</v>
      </c>
    </row>
    <row r="479" spans="1:19" ht="165" customHeight="1" x14ac:dyDescent="0.2">
      <c r="A479" s="3"/>
      <c r="B479" s="4" t="s">
        <v>1387</v>
      </c>
      <c r="C479" s="4" t="s">
        <v>2070</v>
      </c>
      <c r="D479" s="4" t="s">
        <v>2073</v>
      </c>
      <c r="E479" s="4" t="s">
        <v>91</v>
      </c>
      <c r="F479" s="4" t="s">
        <v>432</v>
      </c>
      <c r="G479" s="4" t="s">
        <v>433</v>
      </c>
      <c r="H479" s="4" t="s">
        <v>185</v>
      </c>
      <c r="I479" s="4" t="s">
        <v>434</v>
      </c>
      <c r="J479" s="4" t="s">
        <v>9</v>
      </c>
      <c r="K479" s="4" t="s">
        <v>838</v>
      </c>
      <c r="L479" s="4" t="s">
        <v>841</v>
      </c>
      <c r="M479" s="5" t="s">
        <v>730</v>
      </c>
      <c r="N479" s="4" t="s">
        <v>219</v>
      </c>
      <c r="O479" s="6">
        <v>12.2</v>
      </c>
      <c r="P479" s="6">
        <f>O479*Q479</f>
        <v>24.4</v>
      </c>
      <c r="Q479" s="4">
        <v>2</v>
      </c>
      <c r="R479" s="7">
        <f>ROUND($O479*$Q479,2)</f>
        <v>24.4</v>
      </c>
      <c r="S479" s="8">
        <v>8054523473768</v>
      </c>
    </row>
    <row r="480" spans="1:19" ht="165" customHeight="1" x14ac:dyDescent="0.2">
      <c r="A480" s="3"/>
      <c r="B480" s="4" t="s">
        <v>1388</v>
      </c>
      <c r="C480" s="4" t="s">
        <v>2070</v>
      </c>
      <c r="D480" s="4" t="s">
        <v>2073</v>
      </c>
      <c r="E480" s="4" t="s">
        <v>91</v>
      </c>
      <c r="F480" s="4" t="s">
        <v>432</v>
      </c>
      <c r="G480" s="4" t="s">
        <v>436</v>
      </c>
      <c r="H480" s="4" t="s">
        <v>185</v>
      </c>
      <c r="I480" s="4" t="s">
        <v>135</v>
      </c>
      <c r="J480" s="4" t="s">
        <v>8</v>
      </c>
      <c r="K480" s="4" t="s">
        <v>838</v>
      </c>
      <c r="L480" s="4" t="s">
        <v>841</v>
      </c>
      <c r="M480" s="5" t="s">
        <v>730</v>
      </c>
      <c r="N480" s="4" t="s">
        <v>219</v>
      </c>
      <c r="O480" s="6">
        <v>12.2</v>
      </c>
      <c r="P480" s="6">
        <f>O480*Q480</f>
        <v>12.2</v>
      </c>
      <c r="Q480" s="4">
        <v>1</v>
      </c>
      <c r="R480" s="7">
        <f>ROUND($O480*$Q480,2)</f>
        <v>12.2</v>
      </c>
      <c r="S480" s="8">
        <v>8054523473836</v>
      </c>
    </row>
    <row r="481" spans="1:19" ht="165" customHeight="1" x14ac:dyDescent="0.2">
      <c r="A481" s="3"/>
      <c r="B481" s="4" t="s">
        <v>1389</v>
      </c>
      <c r="C481" s="4" t="s">
        <v>2070</v>
      </c>
      <c r="D481" s="4" t="s">
        <v>2073</v>
      </c>
      <c r="E481" s="4" t="s">
        <v>91</v>
      </c>
      <c r="F481" s="4" t="s">
        <v>432</v>
      </c>
      <c r="G481" s="4" t="s">
        <v>436</v>
      </c>
      <c r="H481" s="4" t="s">
        <v>185</v>
      </c>
      <c r="I481" s="4" t="s">
        <v>135</v>
      </c>
      <c r="J481" s="4" t="s">
        <v>9</v>
      </c>
      <c r="K481" s="4" t="s">
        <v>838</v>
      </c>
      <c r="L481" s="4" t="s">
        <v>841</v>
      </c>
      <c r="M481" s="5" t="s">
        <v>730</v>
      </c>
      <c r="N481" s="4" t="s">
        <v>219</v>
      </c>
      <c r="O481" s="6">
        <v>12.2</v>
      </c>
      <c r="P481" s="6">
        <f>O481*Q481</f>
        <v>12.2</v>
      </c>
      <c r="Q481" s="4">
        <v>1</v>
      </c>
      <c r="R481" s="7">
        <f>ROUND($O481*$Q481,2)</f>
        <v>12.2</v>
      </c>
      <c r="S481" s="8">
        <v>8054523473843</v>
      </c>
    </row>
    <row r="482" spans="1:19" ht="165" customHeight="1" x14ac:dyDescent="0.2">
      <c r="A482" s="3"/>
      <c r="B482" s="4" t="s">
        <v>1390</v>
      </c>
      <c r="C482" s="4" t="s">
        <v>2070</v>
      </c>
      <c r="D482" s="4" t="s">
        <v>2073</v>
      </c>
      <c r="E482" s="4" t="s">
        <v>91</v>
      </c>
      <c r="F482" s="4" t="s">
        <v>477</v>
      </c>
      <c r="G482" s="4" t="s">
        <v>1</v>
      </c>
      <c r="H482" s="4" t="s">
        <v>185</v>
      </c>
      <c r="I482" s="4" t="s">
        <v>14</v>
      </c>
      <c r="J482" s="4" t="s">
        <v>10</v>
      </c>
      <c r="K482" s="4" t="s">
        <v>838</v>
      </c>
      <c r="L482" s="4" t="s">
        <v>841</v>
      </c>
      <c r="M482" s="5" t="s">
        <v>771</v>
      </c>
      <c r="N482" s="4" t="s">
        <v>219</v>
      </c>
      <c r="O482" s="6">
        <v>15.2</v>
      </c>
      <c r="P482" s="6">
        <f>O482*Q482</f>
        <v>15.2</v>
      </c>
      <c r="Q482" s="4">
        <v>1</v>
      </c>
      <c r="R482" s="7">
        <f>ROUND($O482*$Q482,2)</f>
        <v>15.2</v>
      </c>
      <c r="S482" s="8">
        <v>8059596747914</v>
      </c>
    </row>
    <row r="483" spans="1:19" ht="165" customHeight="1" x14ac:dyDescent="0.2">
      <c r="A483" s="9"/>
      <c r="B483" s="4" t="s">
        <v>1391</v>
      </c>
      <c r="C483" s="4" t="s">
        <v>2070</v>
      </c>
      <c r="D483" s="4" t="s">
        <v>2073</v>
      </c>
      <c r="E483" s="4" t="s">
        <v>91</v>
      </c>
      <c r="F483" s="4" t="s">
        <v>444</v>
      </c>
      <c r="G483" s="4" t="s">
        <v>22</v>
      </c>
      <c r="H483" s="4" t="s">
        <v>185</v>
      </c>
      <c r="I483" s="4" t="s">
        <v>23</v>
      </c>
      <c r="J483" s="4" t="s">
        <v>9</v>
      </c>
      <c r="K483" s="4" t="s">
        <v>838</v>
      </c>
      <c r="L483" s="4" t="s">
        <v>841</v>
      </c>
      <c r="M483" s="5" t="s">
        <v>779</v>
      </c>
      <c r="N483" s="4" t="s">
        <v>69</v>
      </c>
      <c r="O483" s="6">
        <v>12.2</v>
      </c>
      <c r="P483" s="6">
        <f>O483*Q483</f>
        <v>12.2</v>
      </c>
      <c r="Q483" s="4">
        <v>1</v>
      </c>
      <c r="R483" s="7">
        <f>ROUND($O483*$Q483,2)</f>
        <v>12.2</v>
      </c>
      <c r="S483" s="8">
        <v>8059596430625</v>
      </c>
    </row>
    <row r="484" spans="1:19" ht="165" customHeight="1" x14ac:dyDescent="0.2">
      <c r="A484" s="3"/>
      <c r="B484" s="4" t="s">
        <v>1392</v>
      </c>
      <c r="C484" s="4" t="s">
        <v>2070</v>
      </c>
      <c r="D484" s="4" t="s">
        <v>2073</v>
      </c>
      <c r="E484" s="4" t="s">
        <v>91</v>
      </c>
      <c r="F484" s="4" t="s">
        <v>435</v>
      </c>
      <c r="G484" s="4" t="s">
        <v>12</v>
      </c>
      <c r="H484" s="4" t="s">
        <v>185</v>
      </c>
      <c r="I484" s="4" t="s">
        <v>18</v>
      </c>
      <c r="J484" s="4" t="s">
        <v>9</v>
      </c>
      <c r="K484" s="4" t="s">
        <v>838</v>
      </c>
      <c r="L484" s="4" t="s">
        <v>841</v>
      </c>
      <c r="M484" s="5" t="s">
        <v>780</v>
      </c>
      <c r="N484" s="4" t="s">
        <v>69</v>
      </c>
      <c r="O484" s="6">
        <v>12.2</v>
      </c>
      <c r="P484" s="6">
        <f>O484*Q484</f>
        <v>12.2</v>
      </c>
      <c r="Q484" s="4">
        <v>1</v>
      </c>
      <c r="R484" s="7">
        <f>ROUND($O484*$Q484,2)</f>
        <v>12.2</v>
      </c>
      <c r="S484" s="8">
        <v>8059596430700</v>
      </c>
    </row>
    <row r="485" spans="1:19" ht="165" customHeight="1" x14ac:dyDescent="0.2">
      <c r="A485" s="3"/>
      <c r="B485" s="4" t="s">
        <v>1393</v>
      </c>
      <c r="C485" s="4" t="s">
        <v>2070</v>
      </c>
      <c r="D485" s="4" t="s">
        <v>2073</v>
      </c>
      <c r="E485" s="4" t="s">
        <v>91</v>
      </c>
      <c r="F485" s="4" t="s">
        <v>435</v>
      </c>
      <c r="G485" s="4" t="s">
        <v>1</v>
      </c>
      <c r="H485" s="4" t="s">
        <v>185</v>
      </c>
      <c r="I485" s="4" t="s">
        <v>14</v>
      </c>
      <c r="J485" s="4" t="s">
        <v>8</v>
      </c>
      <c r="K485" s="4" t="s">
        <v>838</v>
      </c>
      <c r="L485" s="4" t="s">
        <v>841</v>
      </c>
      <c r="M485" s="5" t="s">
        <v>780</v>
      </c>
      <c r="N485" s="4" t="s">
        <v>69</v>
      </c>
      <c r="O485" s="6">
        <v>12.2</v>
      </c>
      <c r="P485" s="6">
        <f>O485*Q485</f>
        <v>12.2</v>
      </c>
      <c r="Q485" s="4">
        <v>1</v>
      </c>
      <c r="R485" s="7">
        <f>ROUND($O485*$Q485,2)</f>
        <v>12.2</v>
      </c>
      <c r="S485" s="8">
        <v>8059596430731</v>
      </c>
    </row>
    <row r="486" spans="1:19" ht="165" customHeight="1" x14ac:dyDescent="0.2">
      <c r="A486" s="3"/>
      <c r="B486" s="4" t="s">
        <v>1394</v>
      </c>
      <c r="C486" s="4" t="s">
        <v>2070</v>
      </c>
      <c r="D486" s="4" t="s">
        <v>2073</v>
      </c>
      <c r="E486" s="4" t="s">
        <v>91</v>
      </c>
      <c r="F486" s="4" t="s">
        <v>435</v>
      </c>
      <c r="G486" s="4" t="s">
        <v>1</v>
      </c>
      <c r="H486" s="4" t="s">
        <v>185</v>
      </c>
      <c r="I486" s="4" t="s">
        <v>14</v>
      </c>
      <c r="J486" s="4" t="s">
        <v>9</v>
      </c>
      <c r="K486" s="4" t="s">
        <v>838</v>
      </c>
      <c r="L486" s="4" t="s">
        <v>841</v>
      </c>
      <c r="M486" s="5" t="s">
        <v>780</v>
      </c>
      <c r="N486" s="4" t="s">
        <v>69</v>
      </c>
      <c r="O486" s="6">
        <v>12.2</v>
      </c>
      <c r="P486" s="6">
        <f>O486*Q486</f>
        <v>24.4</v>
      </c>
      <c r="Q486" s="4">
        <v>2</v>
      </c>
      <c r="R486" s="7">
        <f>ROUND($O486*$Q486,2)</f>
        <v>24.4</v>
      </c>
      <c r="S486" s="8">
        <v>8059596430748</v>
      </c>
    </row>
    <row r="487" spans="1:19" ht="165" customHeight="1" x14ac:dyDescent="0.2">
      <c r="A487" s="3"/>
      <c r="B487" s="4" t="s">
        <v>1395</v>
      </c>
      <c r="C487" s="4" t="s">
        <v>2070</v>
      </c>
      <c r="D487" s="4" t="s">
        <v>2073</v>
      </c>
      <c r="E487" s="4" t="s">
        <v>91</v>
      </c>
      <c r="F487" s="4" t="s">
        <v>435</v>
      </c>
      <c r="G487" s="4" t="s">
        <v>22</v>
      </c>
      <c r="H487" s="4" t="s">
        <v>185</v>
      </c>
      <c r="I487" s="4" t="s">
        <v>23</v>
      </c>
      <c r="J487" s="4" t="s">
        <v>9</v>
      </c>
      <c r="K487" s="4" t="s">
        <v>838</v>
      </c>
      <c r="L487" s="4" t="s">
        <v>841</v>
      </c>
      <c r="M487" s="5" t="s">
        <v>780</v>
      </c>
      <c r="N487" s="4" t="s">
        <v>69</v>
      </c>
      <c r="O487" s="6">
        <v>12.2</v>
      </c>
      <c r="P487" s="6">
        <f>O487*Q487</f>
        <v>12.2</v>
      </c>
      <c r="Q487" s="4">
        <v>1</v>
      </c>
      <c r="R487" s="7">
        <f>ROUND($O487*$Q487,2)</f>
        <v>12.2</v>
      </c>
      <c r="S487" s="8">
        <v>8059596430823</v>
      </c>
    </row>
    <row r="488" spans="1:19" ht="165" customHeight="1" x14ac:dyDescent="0.2">
      <c r="A488" s="3"/>
      <c r="B488" s="4" t="s">
        <v>1396</v>
      </c>
      <c r="C488" s="4" t="s">
        <v>2070</v>
      </c>
      <c r="D488" s="4" t="s">
        <v>2073</v>
      </c>
      <c r="E488" s="4" t="s">
        <v>91</v>
      </c>
      <c r="F488" s="4" t="s">
        <v>478</v>
      </c>
      <c r="G488" s="4" t="s">
        <v>479</v>
      </c>
      <c r="H488" s="4" t="s">
        <v>185</v>
      </c>
      <c r="I488" s="4" t="s">
        <v>480</v>
      </c>
      <c r="J488" s="4" t="s">
        <v>8</v>
      </c>
      <c r="K488" s="4" t="s">
        <v>838</v>
      </c>
      <c r="L488" s="4" t="s">
        <v>841</v>
      </c>
      <c r="M488" s="5" t="s">
        <v>738</v>
      </c>
      <c r="N488" s="4" t="s">
        <v>46</v>
      </c>
      <c r="O488" s="6">
        <v>13</v>
      </c>
      <c r="P488" s="6">
        <f>O488*Q488</f>
        <v>39</v>
      </c>
      <c r="Q488" s="4">
        <v>3</v>
      </c>
      <c r="R488" s="7">
        <f>ROUND($O488*$Q488,2)</f>
        <v>39</v>
      </c>
      <c r="S488" s="8">
        <v>8054523471283</v>
      </c>
    </row>
    <row r="489" spans="1:19" ht="165" customHeight="1" x14ac:dyDescent="0.2">
      <c r="A489" s="3"/>
      <c r="B489" s="4" t="s">
        <v>1397</v>
      </c>
      <c r="C489" s="4" t="s">
        <v>2070</v>
      </c>
      <c r="D489" s="4" t="s">
        <v>2073</v>
      </c>
      <c r="E489" s="4" t="s">
        <v>91</v>
      </c>
      <c r="F489" s="4" t="s">
        <v>478</v>
      </c>
      <c r="G489" s="4" t="s">
        <v>479</v>
      </c>
      <c r="H489" s="4" t="s">
        <v>185</v>
      </c>
      <c r="I489" s="4" t="s">
        <v>480</v>
      </c>
      <c r="J489" s="4" t="s">
        <v>9</v>
      </c>
      <c r="K489" s="4" t="s">
        <v>838</v>
      </c>
      <c r="L489" s="4" t="s">
        <v>841</v>
      </c>
      <c r="M489" s="5" t="s">
        <v>738</v>
      </c>
      <c r="N489" s="4" t="s">
        <v>46</v>
      </c>
      <c r="O489" s="6">
        <v>13</v>
      </c>
      <c r="P489" s="6">
        <f>O489*Q489</f>
        <v>104</v>
      </c>
      <c r="Q489" s="4">
        <v>8</v>
      </c>
      <c r="R489" s="7">
        <f>ROUND($O489*$Q489,2)</f>
        <v>104</v>
      </c>
      <c r="S489" s="8">
        <v>8054523471290</v>
      </c>
    </row>
    <row r="490" spans="1:19" ht="165" customHeight="1" x14ac:dyDescent="0.2">
      <c r="A490" s="3"/>
      <c r="B490" s="4" t="s">
        <v>1398</v>
      </c>
      <c r="C490" s="4" t="s">
        <v>2070</v>
      </c>
      <c r="D490" s="4" t="s">
        <v>2073</v>
      </c>
      <c r="E490" s="4" t="s">
        <v>91</v>
      </c>
      <c r="F490" s="4" t="s">
        <v>478</v>
      </c>
      <c r="G490" s="4" t="s">
        <v>481</v>
      </c>
      <c r="H490" s="4" t="s">
        <v>185</v>
      </c>
      <c r="I490" s="4" t="s">
        <v>482</v>
      </c>
      <c r="J490" s="4" t="s">
        <v>8</v>
      </c>
      <c r="K490" s="4" t="s">
        <v>838</v>
      </c>
      <c r="L490" s="4" t="s">
        <v>841</v>
      </c>
      <c r="M490" s="5" t="s">
        <v>738</v>
      </c>
      <c r="N490" s="4" t="s">
        <v>46</v>
      </c>
      <c r="O490" s="6">
        <v>13</v>
      </c>
      <c r="P490" s="6">
        <f>O490*Q490</f>
        <v>52</v>
      </c>
      <c r="Q490" s="4">
        <v>4</v>
      </c>
      <c r="R490" s="7">
        <f>ROUND($O490*$Q490,2)</f>
        <v>52</v>
      </c>
      <c r="S490" s="8">
        <v>8059596430854</v>
      </c>
    </row>
    <row r="491" spans="1:19" ht="165" customHeight="1" x14ac:dyDescent="0.2">
      <c r="A491" s="3"/>
      <c r="B491" s="4" t="s">
        <v>1399</v>
      </c>
      <c r="C491" s="4" t="s">
        <v>2070</v>
      </c>
      <c r="D491" s="4" t="s">
        <v>2073</v>
      </c>
      <c r="E491" s="4" t="s">
        <v>91</v>
      </c>
      <c r="F491" s="4" t="s">
        <v>478</v>
      </c>
      <c r="G491" s="4" t="s">
        <v>481</v>
      </c>
      <c r="H491" s="4" t="s">
        <v>185</v>
      </c>
      <c r="I491" s="4" t="s">
        <v>482</v>
      </c>
      <c r="J491" s="4" t="s">
        <v>9</v>
      </c>
      <c r="K491" s="4" t="s">
        <v>838</v>
      </c>
      <c r="L491" s="4" t="s">
        <v>841</v>
      </c>
      <c r="M491" s="5" t="s">
        <v>738</v>
      </c>
      <c r="N491" s="4" t="s">
        <v>46</v>
      </c>
      <c r="O491" s="6">
        <v>13</v>
      </c>
      <c r="P491" s="6">
        <f>O491*Q491</f>
        <v>104</v>
      </c>
      <c r="Q491" s="4">
        <v>8</v>
      </c>
      <c r="R491" s="7">
        <f>ROUND($O491*$Q491,2)</f>
        <v>104</v>
      </c>
      <c r="S491" s="8">
        <v>8059596430861</v>
      </c>
    </row>
    <row r="492" spans="1:19" ht="165" customHeight="1" x14ac:dyDescent="0.2">
      <c r="A492" s="3"/>
      <c r="B492" s="4" t="s">
        <v>1400</v>
      </c>
      <c r="C492" s="4" t="s">
        <v>2070</v>
      </c>
      <c r="D492" s="4" t="s">
        <v>2073</v>
      </c>
      <c r="E492" s="4" t="s">
        <v>91</v>
      </c>
      <c r="F492" s="4" t="s">
        <v>478</v>
      </c>
      <c r="G492" s="4" t="s">
        <v>483</v>
      </c>
      <c r="H492" s="4" t="s">
        <v>185</v>
      </c>
      <c r="I492" s="4" t="s">
        <v>484</v>
      </c>
      <c r="J492" s="4" t="s">
        <v>8</v>
      </c>
      <c r="K492" s="4" t="s">
        <v>838</v>
      </c>
      <c r="L492" s="4" t="s">
        <v>841</v>
      </c>
      <c r="M492" s="5" t="s">
        <v>738</v>
      </c>
      <c r="N492" s="4" t="s">
        <v>46</v>
      </c>
      <c r="O492" s="6">
        <v>13</v>
      </c>
      <c r="P492" s="6">
        <f>O492*Q492</f>
        <v>65</v>
      </c>
      <c r="Q492" s="4">
        <v>5</v>
      </c>
      <c r="R492" s="7">
        <f>ROUND($O492*$Q492,2)</f>
        <v>65</v>
      </c>
      <c r="S492" s="8">
        <v>8059596430892</v>
      </c>
    </row>
    <row r="493" spans="1:19" ht="165" customHeight="1" x14ac:dyDescent="0.2">
      <c r="A493" s="3"/>
      <c r="B493" s="4" t="s">
        <v>1401</v>
      </c>
      <c r="C493" s="4" t="s">
        <v>2070</v>
      </c>
      <c r="D493" s="4" t="s">
        <v>2073</v>
      </c>
      <c r="E493" s="4" t="s">
        <v>91</v>
      </c>
      <c r="F493" s="4" t="s">
        <v>478</v>
      </c>
      <c r="G493" s="4" t="s">
        <v>483</v>
      </c>
      <c r="H493" s="4" t="s">
        <v>185</v>
      </c>
      <c r="I493" s="4" t="s">
        <v>484</v>
      </c>
      <c r="J493" s="4" t="s">
        <v>9</v>
      </c>
      <c r="K493" s="4" t="s">
        <v>838</v>
      </c>
      <c r="L493" s="4" t="s">
        <v>841</v>
      </c>
      <c r="M493" s="5" t="s">
        <v>738</v>
      </c>
      <c r="N493" s="4" t="s">
        <v>46</v>
      </c>
      <c r="O493" s="6">
        <v>13</v>
      </c>
      <c r="P493" s="6">
        <f>O493*Q493</f>
        <v>65</v>
      </c>
      <c r="Q493" s="4">
        <v>5</v>
      </c>
      <c r="R493" s="7">
        <f>ROUND($O493*$Q493,2)</f>
        <v>65</v>
      </c>
      <c r="S493" s="8">
        <v>8059596430908</v>
      </c>
    </row>
    <row r="494" spans="1:19" ht="165" customHeight="1" x14ac:dyDescent="0.2">
      <c r="A494" s="3"/>
      <c r="B494" s="4" t="s">
        <v>1402</v>
      </c>
      <c r="C494" s="4" t="s">
        <v>2070</v>
      </c>
      <c r="D494" s="4" t="s">
        <v>2073</v>
      </c>
      <c r="E494" s="4" t="s">
        <v>91</v>
      </c>
      <c r="F494" s="4" t="s">
        <v>34</v>
      </c>
      <c r="G494" s="4" t="s">
        <v>1</v>
      </c>
      <c r="H494" s="4" t="s">
        <v>185</v>
      </c>
      <c r="I494" s="4" t="s">
        <v>14</v>
      </c>
      <c r="J494" s="4" t="s">
        <v>8</v>
      </c>
      <c r="K494" s="4" t="s">
        <v>838</v>
      </c>
      <c r="L494" s="4" t="s">
        <v>841</v>
      </c>
      <c r="M494" s="5" t="s">
        <v>773</v>
      </c>
      <c r="N494" s="4" t="s">
        <v>219</v>
      </c>
      <c r="O494" s="6">
        <v>11.3</v>
      </c>
      <c r="P494" s="6">
        <f>O494*Q494</f>
        <v>67.800000000000011</v>
      </c>
      <c r="Q494" s="4">
        <v>6</v>
      </c>
      <c r="R494" s="7">
        <f>ROUND($O494*$Q494,2)</f>
        <v>67.8</v>
      </c>
      <c r="S494" s="8">
        <v>8059596430939</v>
      </c>
    </row>
    <row r="495" spans="1:19" ht="165" customHeight="1" x14ac:dyDescent="0.2">
      <c r="A495" s="3"/>
      <c r="B495" s="4" t="s">
        <v>1403</v>
      </c>
      <c r="C495" s="4" t="s">
        <v>2070</v>
      </c>
      <c r="D495" s="4" t="s">
        <v>2073</v>
      </c>
      <c r="E495" s="4" t="s">
        <v>91</v>
      </c>
      <c r="F495" s="4" t="s">
        <v>34</v>
      </c>
      <c r="G495" s="4" t="s">
        <v>1</v>
      </c>
      <c r="H495" s="4" t="s">
        <v>185</v>
      </c>
      <c r="I495" s="4" t="s">
        <v>14</v>
      </c>
      <c r="J495" s="4" t="s">
        <v>9</v>
      </c>
      <c r="K495" s="4" t="s">
        <v>838</v>
      </c>
      <c r="L495" s="4" t="s">
        <v>841</v>
      </c>
      <c r="M495" s="5" t="s">
        <v>773</v>
      </c>
      <c r="N495" s="4" t="s">
        <v>219</v>
      </c>
      <c r="O495" s="6">
        <v>11.3</v>
      </c>
      <c r="P495" s="6">
        <f>O495*Q495</f>
        <v>146.9</v>
      </c>
      <c r="Q495" s="4">
        <v>13</v>
      </c>
      <c r="R495" s="7">
        <f>ROUND($O495*$Q495,2)</f>
        <v>146.9</v>
      </c>
      <c r="S495" s="8">
        <v>8059596430946</v>
      </c>
    </row>
    <row r="496" spans="1:19" ht="165" customHeight="1" x14ac:dyDescent="0.2">
      <c r="A496" s="3"/>
      <c r="B496" s="4" t="s">
        <v>1404</v>
      </c>
      <c r="C496" s="4" t="s">
        <v>2070</v>
      </c>
      <c r="D496" s="4" t="s">
        <v>2073</v>
      </c>
      <c r="E496" s="4" t="s">
        <v>91</v>
      </c>
      <c r="F496" s="4" t="s">
        <v>34</v>
      </c>
      <c r="G496" s="4" t="s">
        <v>22</v>
      </c>
      <c r="H496" s="4" t="s">
        <v>185</v>
      </c>
      <c r="I496" s="4" t="s">
        <v>23</v>
      </c>
      <c r="J496" s="4" t="s">
        <v>8</v>
      </c>
      <c r="K496" s="4" t="s">
        <v>838</v>
      </c>
      <c r="L496" s="4" t="s">
        <v>841</v>
      </c>
      <c r="M496" s="5" t="s">
        <v>773</v>
      </c>
      <c r="N496" s="4" t="s">
        <v>219</v>
      </c>
      <c r="O496" s="6">
        <v>11.3</v>
      </c>
      <c r="P496" s="6">
        <f>O496*Q496</f>
        <v>11.3</v>
      </c>
      <c r="Q496" s="4">
        <v>1</v>
      </c>
      <c r="R496" s="7">
        <f>ROUND($O496*$Q496,2)</f>
        <v>11.3</v>
      </c>
      <c r="S496" s="8">
        <v>8054523473911</v>
      </c>
    </row>
    <row r="497" spans="1:19" ht="165" customHeight="1" x14ac:dyDescent="0.2">
      <c r="A497" s="3"/>
      <c r="B497" s="4" t="s">
        <v>1405</v>
      </c>
      <c r="C497" s="4" t="s">
        <v>2070</v>
      </c>
      <c r="D497" s="4" t="s">
        <v>2073</v>
      </c>
      <c r="E497" s="4" t="s">
        <v>91</v>
      </c>
      <c r="F497" s="4" t="s">
        <v>34</v>
      </c>
      <c r="G497" s="4" t="s">
        <v>22</v>
      </c>
      <c r="H497" s="4" t="s">
        <v>185</v>
      </c>
      <c r="I497" s="4" t="s">
        <v>23</v>
      </c>
      <c r="J497" s="4" t="s">
        <v>9</v>
      </c>
      <c r="K497" s="4" t="s">
        <v>838</v>
      </c>
      <c r="L497" s="4" t="s">
        <v>841</v>
      </c>
      <c r="M497" s="5" t="s">
        <v>773</v>
      </c>
      <c r="N497" s="4" t="s">
        <v>219</v>
      </c>
      <c r="O497" s="6">
        <v>11.3</v>
      </c>
      <c r="P497" s="6">
        <f>O497*Q497</f>
        <v>45.2</v>
      </c>
      <c r="Q497" s="4">
        <v>4</v>
      </c>
      <c r="R497" s="7">
        <f>ROUND($O497*$Q497,2)</f>
        <v>45.2</v>
      </c>
      <c r="S497" s="8">
        <v>8054523473928</v>
      </c>
    </row>
    <row r="498" spans="1:19" ht="165" customHeight="1" x14ac:dyDescent="0.2">
      <c r="A498" s="3"/>
      <c r="B498" s="4" t="s">
        <v>1406</v>
      </c>
      <c r="C498" s="4" t="s">
        <v>2070</v>
      </c>
      <c r="D498" s="4" t="s">
        <v>2073</v>
      </c>
      <c r="E498" s="4" t="s">
        <v>91</v>
      </c>
      <c r="F498" s="4" t="s">
        <v>34</v>
      </c>
      <c r="G498" s="4" t="s">
        <v>499</v>
      </c>
      <c r="H498" s="4" t="s">
        <v>185</v>
      </c>
      <c r="I498" s="4" t="s">
        <v>23</v>
      </c>
      <c r="J498" s="4" t="s">
        <v>8</v>
      </c>
      <c r="K498" s="4" t="s">
        <v>838</v>
      </c>
      <c r="L498" s="4" t="s">
        <v>841</v>
      </c>
      <c r="M498" s="5" t="s">
        <v>773</v>
      </c>
      <c r="N498" s="4" t="s">
        <v>219</v>
      </c>
      <c r="O498" s="6">
        <v>11.3</v>
      </c>
      <c r="P498" s="6">
        <f>O498*Q498</f>
        <v>282.5</v>
      </c>
      <c r="Q498" s="4">
        <v>25</v>
      </c>
      <c r="R498" s="7">
        <f>ROUND($O498*$Q498,2)</f>
        <v>282.5</v>
      </c>
      <c r="S498" s="8">
        <v>8059596431035</v>
      </c>
    </row>
    <row r="499" spans="1:19" ht="165" customHeight="1" x14ac:dyDescent="0.2">
      <c r="A499" s="3"/>
      <c r="B499" s="4" t="s">
        <v>1407</v>
      </c>
      <c r="C499" s="4" t="s">
        <v>2070</v>
      </c>
      <c r="D499" s="4" t="s">
        <v>2073</v>
      </c>
      <c r="E499" s="4" t="s">
        <v>91</v>
      </c>
      <c r="F499" s="4" t="s">
        <v>34</v>
      </c>
      <c r="G499" s="4" t="s">
        <v>499</v>
      </c>
      <c r="H499" s="4" t="s">
        <v>185</v>
      </c>
      <c r="I499" s="4" t="s">
        <v>23</v>
      </c>
      <c r="J499" s="4" t="s">
        <v>9</v>
      </c>
      <c r="K499" s="4" t="s">
        <v>838</v>
      </c>
      <c r="L499" s="4" t="s">
        <v>841</v>
      </c>
      <c r="M499" s="5" t="s">
        <v>773</v>
      </c>
      <c r="N499" s="4" t="s">
        <v>219</v>
      </c>
      <c r="O499" s="6">
        <v>11.3</v>
      </c>
      <c r="P499" s="6">
        <f>O499*Q499</f>
        <v>203.4</v>
      </c>
      <c r="Q499" s="4">
        <v>18</v>
      </c>
      <c r="R499" s="7">
        <f>ROUND($O499*$Q499,2)</f>
        <v>203.4</v>
      </c>
      <c r="S499" s="8">
        <v>8059596431042</v>
      </c>
    </row>
    <row r="500" spans="1:19" ht="165" customHeight="1" x14ac:dyDescent="0.2">
      <c r="A500" s="3"/>
      <c r="B500" s="4" t="s">
        <v>1408</v>
      </c>
      <c r="C500" s="4" t="s">
        <v>2070</v>
      </c>
      <c r="D500" s="4" t="s">
        <v>2073</v>
      </c>
      <c r="E500" s="4" t="s">
        <v>91</v>
      </c>
      <c r="F500" s="4" t="s">
        <v>34</v>
      </c>
      <c r="G500" s="4" t="s">
        <v>433</v>
      </c>
      <c r="H500" s="4" t="s">
        <v>185</v>
      </c>
      <c r="I500" s="4" t="s">
        <v>434</v>
      </c>
      <c r="J500" s="4" t="s">
        <v>7</v>
      </c>
      <c r="K500" s="4" t="s">
        <v>838</v>
      </c>
      <c r="L500" s="4" t="s">
        <v>841</v>
      </c>
      <c r="M500" s="5" t="s">
        <v>773</v>
      </c>
      <c r="N500" s="4" t="s">
        <v>219</v>
      </c>
      <c r="O500" s="6">
        <v>11.3</v>
      </c>
      <c r="P500" s="6">
        <f>O500*Q500</f>
        <v>45.2</v>
      </c>
      <c r="Q500" s="4">
        <v>4</v>
      </c>
      <c r="R500" s="7">
        <f>ROUND($O500*$Q500,2)</f>
        <v>45.2</v>
      </c>
      <c r="S500" s="8">
        <v>8059596431073</v>
      </c>
    </row>
    <row r="501" spans="1:19" ht="165" customHeight="1" x14ac:dyDescent="0.2">
      <c r="A501" s="3"/>
      <c r="B501" s="4" t="s">
        <v>1409</v>
      </c>
      <c r="C501" s="4" t="s">
        <v>2070</v>
      </c>
      <c r="D501" s="4" t="s">
        <v>2073</v>
      </c>
      <c r="E501" s="4" t="s">
        <v>91</v>
      </c>
      <c r="F501" s="4" t="s">
        <v>34</v>
      </c>
      <c r="G501" s="4" t="s">
        <v>433</v>
      </c>
      <c r="H501" s="4" t="s">
        <v>185</v>
      </c>
      <c r="I501" s="4" t="s">
        <v>434</v>
      </c>
      <c r="J501" s="4" t="s">
        <v>8</v>
      </c>
      <c r="K501" s="4" t="s">
        <v>838</v>
      </c>
      <c r="L501" s="4" t="s">
        <v>841</v>
      </c>
      <c r="M501" s="5" t="s">
        <v>773</v>
      </c>
      <c r="N501" s="4" t="s">
        <v>219</v>
      </c>
      <c r="O501" s="6">
        <v>11.3</v>
      </c>
      <c r="P501" s="6">
        <f>O501*Q501</f>
        <v>305.10000000000002</v>
      </c>
      <c r="Q501" s="4">
        <v>27</v>
      </c>
      <c r="R501" s="7">
        <f>ROUND($O501*$Q501,2)</f>
        <v>305.10000000000002</v>
      </c>
      <c r="S501" s="8">
        <v>8059596431080</v>
      </c>
    </row>
    <row r="502" spans="1:19" ht="165" customHeight="1" x14ac:dyDescent="0.2">
      <c r="A502" s="3"/>
      <c r="B502" s="4" t="s">
        <v>1410</v>
      </c>
      <c r="C502" s="4" t="s">
        <v>2070</v>
      </c>
      <c r="D502" s="4" t="s">
        <v>2073</v>
      </c>
      <c r="E502" s="4" t="s">
        <v>91</v>
      </c>
      <c r="F502" s="4" t="s">
        <v>34</v>
      </c>
      <c r="G502" s="4" t="s">
        <v>433</v>
      </c>
      <c r="H502" s="4" t="s">
        <v>185</v>
      </c>
      <c r="I502" s="4" t="s">
        <v>434</v>
      </c>
      <c r="J502" s="4" t="s">
        <v>9</v>
      </c>
      <c r="K502" s="4" t="s">
        <v>838</v>
      </c>
      <c r="L502" s="4" t="s">
        <v>841</v>
      </c>
      <c r="M502" s="5" t="s">
        <v>773</v>
      </c>
      <c r="N502" s="4" t="s">
        <v>219</v>
      </c>
      <c r="O502" s="6">
        <v>11.3</v>
      </c>
      <c r="P502" s="6">
        <f>O502*Q502</f>
        <v>248.60000000000002</v>
      </c>
      <c r="Q502" s="4">
        <v>22</v>
      </c>
      <c r="R502" s="7">
        <f>ROUND($O502*$Q502,2)</f>
        <v>248.6</v>
      </c>
      <c r="S502" s="8">
        <v>8059596431097</v>
      </c>
    </row>
    <row r="503" spans="1:19" ht="165" customHeight="1" x14ac:dyDescent="0.2">
      <c r="A503" s="3"/>
      <c r="B503" s="4" t="s">
        <v>1411</v>
      </c>
      <c r="C503" s="4" t="s">
        <v>2070</v>
      </c>
      <c r="D503" s="4" t="s">
        <v>2073</v>
      </c>
      <c r="E503" s="4" t="s">
        <v>91</v>
      </c>
      <c r="F503" s="4" t="s">
        <v>34</v>
      </c>
      <c r="G503" s="4" t="s">
        <v>433</v>
      </c>
      <c r="H503" s="4" t="s">
        <v>185</v>
      </c>
      <c r="I503" s="4" t="s">
        <v>434</v>
      </c>
      <c r="J503" s="4" t="s">
        <v>10</v>
      </c>
      <c r="K503" s="4" t="s">
        <v>838</v>
      </c>
      <c r="L503" s="4" t="s">
        <v>841</v>
      </c>
      <c r="M503" s="5" t="s">
        <v>773</v>
      </c>
      <c r="N503" s="4" t="s">
        <v>219</v>
      </c>
      <c r="O503" s="6">
        <v>11.3</v>
      </c>
      <c r="P503" s="6">
        <f>O503*Q503</f>
        <v>11.3</v>
      </c>
      <c r="Q503" s="4">
        <v>1</v>
      </c>
      <c r="R503" s="7">
        <f>ROUND($O503*$Q503,2)</f>
        <v>11.3</v>
      </c>
      <c r="S503" s="8">
        <v>8059596431103</v>
      </c>
    </row>
    <row r="504" spans="1:19" ht="165" customHeight="1" x14ac:dyDescent="0.2">
      <c r="A504" s="3"/>
      <c r="B504" s="4" t="s">
        <v>1412</v>
      </c>
      <c r="C504" s="4" t="s">
        <v>2070</v>
      </c>
      <c r="D504" s="4" t="s">
        <v>2073</v>
      </c>
      <c r="E504" s="4" t="s">
        <v>91</v>
      </c>
      <c r="F504" s="4" t="s">
        <v>34</v>
      </c>
      <c r="G504" s="4" t="s">
        <v>35</v>
      </c>
      <c r="H504" s="4" t="s">
        <v>185</v>
      </c>
      <c r="I504" s="4" t="s">
        <v>36</v>
      </c>
      <c r="J504" s="4" t="s">
        <v>8</v>
      </c>
      <c r="K504" s="4" t="s">
        <v>838</v>
      </c>
      <c r="L504" s="4" t="s">
        <v>841</v>
      </c>
      <c r="M504" s="5" t="s">
        <v>773</v>
      </c>
      <c r="N504" s="4" t="s">
        <v>219</v>
      </c>
      <c r="O504" s="6">
        <v>11.3</v>
      </c>
      <c r="P504" s="6">
        <f>O504*Q504</f>
        <v>124.30000000000001</v>
      </c>
      <c r="Q504" s="4">
        <v>11</v>
      </c>
      <c r="R504" s="7">
        <f>ROUND($O504*$Q504,2)</f>
        <v>124.3</v>
      </c>
      <c r="S504" s="8">
        <v>8059596431134</v>
      </c>
    </row>
    <row r="505" spans="1:19" ht="165" customHeight="1" x14ac:dyDescent="0.2">
      <c r="A505" s="3"/>
      <c r="B505" s="4" t="s">
        <v>1413</v>
      </c>
      <c r="C505" s="4" t="s">
        <v>2070</v>
      </c>
      <c r="D505" s="4" t="s">
        <v>2073</v>
      </c>
      <c r="E505" s="4" t="s">
        <v>91</v>
      </c>
      <c r="F505" s="4" t="s">
        <v>34</v>
      </c>
      <c r="G505" s="4" t="s">
        <v>35</v>
      </c>
      <c r="H505" s="4" t="s">
        <v>185</v>
      </c>
      <c r="I505" s="4" t="s">
        <v>36</v>
      </c>
      <c r="J505" s="4" t="s">
        <v>9</v>
      </c>
      <c r="K505" s="4" t="s">
        <v>838</v>
      </c>
      <c r="L505" s="4" t="s">
        <v>841</v>
      </c>
      <c r="M505" s="5" t="s">
        <v>773</v>
      </c>
      <c r="N505" s="4" t="s">
        <v>219</v>
      </c>
      <c r="O505" s="6">
        <v>11.3</v>
      </c>
      <c r="P505" s="6">
        <f>O505*Q505</f>
        <v>158.20000000000002</v>
      </c>
      <c r="Q505" s="4">
        <v>14</v>
      </c>
      <c r="R505" s="7">
        <f>ROUND($O505*$Q505,2)</f>
        <v>158.19999999999999</v>
      </c>
      <c r="S505" s="8">
        <v>8059596431141</v>
      </c>
    </row>
    <row r="506" spans="1:19" ht="165" customHeight="1" x14ac:dyDescent="0.2">
      <c r="A506" s="3"/>
      <c r="B506" s="4" t="s">
        <v>1414</v>
      </c>
      <c r="C506" s="4" t="s">
        <v>2070</v>
      </c>
      <c r="D506" s="4" t="s">
        <v>2073</v>
      </c>
      <c r="E506" s="4" t="s">
        <v>91</v>
      </c>
      <c r="F506" s="4" t="s">
        <v>437</v>
      </c>
      <c r="G506" s="4" t="s">
        <v>30</v>
      </c>
      <c r="H506" s="4" t="s">
        <v>185</v>
      </c>
      <c r="I506" s="4" t="s">
        <v>31</v>
      </c>
      <c r="J506" s="4" t="s">
        <v>8</v>
      </c>
      <c r="K506" s="4" t="s">
        <v>838</v>
      </c>
      <c r="L506" s="4" t="s">
        <v>841</v>
      </c>
      <c r="M506" s="5" t="s">
        <v>776</v>
      </c>
      <c r="N506" s="4" t="s">
        <v>69</v>
      </c>
      <c r="O506" s="6">
        <v>11.3</v>
      </c>
      <c r="P506" s="6">
        <f>O506*Q506</f>
        <v>45.2</v>
      </c>
      <c r="Q506" s="4">
        <v>4</v>
      </c>
      <c r="R506" s="7">
        <f>ROUND($O506*$Q506,2)</f>
        <v>45.2</v>
      </c>
      <c r="S506" s="8">
        <v>8059596431301</v>
      </c>
    </row>
    <row r="507" spans="1:19" ht="165" customHeight="1" x14ac:dyDescent="0.2">
      <c r="A507" s="3"/>
      <c r="B507" s="4" t="s">
        <v>1415</v>
      </c>
      <c r="C507" s="4" t="s">
        <v>2070</v>
      </c>
      <c r="D507" s="4" t="s">
        <v>2073</v>
      </c>
      <c r="E507" s="4" t="s">
        <v>91</v>
      </c>
      <c r="F507" s="4" t="s">
        <v>437</v>
      </c>
      <c r="G507" s="4" t="s">
        <v>30</v>
      </c>
      <c r="H507" s="4" t="s">
        <v>185</v>
      </c>
      <c r="I507" s="4" t="s">
        <v>31</v>
      </c>
      <c r="J507" s="4" t="s">
        <v>9</v>
      </c>
      <c r="K507" s="4" t="s">
        <v>838</v>
      </c>
      <c r="L507" s="4" t="s">
        <v>841</v>
      </c>
      <c r="M507" s="5" t="s">
        <v>776</v>
      </c>
      <c r="N507" s="4" t="s">
        <v>69</v>
      </c>
      <c r="O507" s="6">
        <v>11.3</v>
      </c>
      <c r="P507" s="6">
        <f>O507*Q507</f>
        <v>11.3</v>
      </c>
      <c r="Q507" s="4">
        <v>1</v>
      </c>
      <c r="R507" s="7">
        <f>ROUND($O507*$Q507,2)</f>
        <v>11.3</v>
      </c>
      <c r="S507" s="8">
        <v>8059596431318</v>
      </c>
    </row>
    <row r="508" spans="1:19" ht="165" customHeight="1" x14ac:dyDescent="0.2">
      <c r="A508" s="3"/>
      <c r="B508" s="4" t="s">
        <v>1085</v>
      </c>
      <c r="C508" s="4" t="s">
        <v>2071</v>
      </c>
      <c r="D508" s="4" t="s">
        <v>2073</v>
      </c>
      <c r="E508" s="4" t="s">
        <v>397</v>
      </c>
      <c r="F508" s="4" t="s">
        <v>119</v>
      </c>
      <c r="G508" s="4" t="s">
        <v>1</v>
      </c>
      <c r="H508" s="4" t="s">
        <v>398</v>
      </c>
      <c r="I508" s="4" t="s">
        <v>14</v>
      </c>
      <c r="J508" s="4" t="s">
        <v>10</v>
      </c>
      <c r="K508" s="4" t="s">
        <v>838</v>
      </c>
      <c r="L508" s="4" t="s">
        <v>841</v>
      </c>
      <c r="M508" s="5" t="s">
        <v>752</v>
      </c>
      <c r="N508" s="4" t="s">
        <v>69</v>
      </c>
      <c r="O508" s="6">
        <v>20.9</v>
      </c>
      <c r="P508" s="6">
        <f>O508*Q508</f>
        <v>20.9</v>
      </c>
      <c r="Q508" s="4">
        <v>1</v>
      </c>
      <c r="R508" s="7">
        <f>ROUND($O508*$Q508,2)</f>
        <v>20.9</v>
      </c>
      <c r="S508" s="8">
        <v>8051518498843</v>
      </c>
    </row>
    <row r="509" spans="1:19" ht="165" customHeight="1" x14ac:dyDescent="0.2">
      <c r="A509" s="9"/>
      <c r="B509" s="4" t="s">
        <v>1912</v>
      </c>
      <c r="C509" s="4" t="s">
        <v>2071</v>
      </c>
      <c r="D509" s="4" t="s">
        <v>2073</v>
      </c>
      <c r="E509" s="4" t="s">
        <v>511</v>
      </c>
      <c r="F509" s="4" t="s">
        <v>160</v>
      </c>
      <c r="G509" s="4" t="s">
        <v>669</v>
      </c>
      <c r="H509" s="4" t="s">
        <v>184</v>
      </c>
      <c r="I509" s="4" t="s">
        <v>670</v>
      </c>
      <c r="J509" s="4" t="s">
        <v>8</v>
      </c>
      <c r="K509" s="4" t="s">
        <v>838</v>
      </c>
      <c r="L509" s="4" t="s">
        <v>841</v>
      </c>
      <c r="M509" s="5" t="s">
        <v>726</v>
      </c>
      <c r="N509" s="4" t="s">
        <v>46</v>
      </c>
      <c r="O509" s="6">
        <v>15.2</v>
      </c>
      <c r="P509" s="6">
        <f>O509*Q509</f>
        <v>15.2</v>
      </c>
      <c r="Q509" s="4">
        <v>1</v>
      </c>
      <c r="R509" s="7">
        <f>ROUND($O509*$Q509,2)</f>
        <v>15.2</v>
      </c>
      <c r="S509" s="8">
        <v>8054524843515</v>
      </c>
    </row>
    <row r="510" spans="1:19" ht="165" customHeight="1" x14ac:dyDescent="0.2">
      <c r="A510" s="3"/>
      <c r="B510" s="4" t="s">
        <v>1416</v>
      </c>
      <c r="C510" s="4" t="s">
        <v>2070</v>
      </c>
      <c r="D510" s="4" t="s">
        <v>2073</v>
      </c>
      <c r="E510" s="4" t="s">
        <v>511</v>
      </c>
      <c r="F510" s="4" t="s">
        <v>455</v>
      </c>
      <c r="G510" s="4" t="s">
        <v>456</v>
      </c>
      <c r="H510" s="4" t="s">
        <v>184</v>
      </c>
      <c r="I510" s="4" t="s">
        <v>457</v>
      </c>
      <c r="J510" s="4" t="s">
        <v>8</v>
      </c>
      <c r="K510" s="4" t="s">
        <v>838</v>
      </c>
      <c r="L510" s="4" t="s">
        <v>841</v>
      </c>
      <c r="M510" s="5" t="s">
        <v>736</v>
      </c>
      <c r="N510" s="4" t="s">
        <v>46</v>
      </c>
      <c r="O510" s="6">
        <v>15.2</v>
      </c>
      <c r="P510" s="6">
        <f>O510*Q510</f>
        <v>45.599999999999994</v>
      </c>
      <c r="Q510" s="4">
        <v>3</v>
      </c>
      <c r="R510" s="7">
        <f>ROUND($O510*$Q510,2)</f>
        <v>45.6</v>
      </c>
      <c r="S510" s="8">
        <v>8054523471320</v>
      </c>
    </row>
    <row r="511" spans="1:19" ht="165" customHeight="1" x14ac:dyDescent="0.2">
      <c r="A511" s="3"/>
      <c r="B511" s="4" t="s">
        <v>1417</v>
      </c>
      <c r="C511" s="4" t="s">
        <v>2070</v>
      </c>
      <c r="D511" s="4" t="s">
        <v>2073</v>
      </c>
      <c r="E511" s="4" t="s">
        <v>511</v>
      </c>
      <c r="F511" s="4" t="s">
        <v>455</v>
      </c>
      <c r="G511" s="4" t="s">
        <v>456</v>
      </c>
      <c r="H511" s="4" t="s">
        <v>184</v>
      </c>
      <c r="I511" s="4" t="s">
        <v>457</v>
      </c>
      <c r="J511" s="4" t="s">
        <v>9</v>
      </c>
      <c r="K511" s="4" t="s">
        <v>838</v>
      </c>
      <c r="L511" s="4" t="s">
        <v>841</v>
      </c>
      <c r="M511" s="5" t="s">
        <v>736</v>
      </c>
      <c r="N511" s="4" t="s">
        <v>46</v>
      </c>
      <c r="O511" s="6">
        <v>15.2</v>
      </c>
      <c r="P511" s="6">
        <f>O511*Q511</f>
        <v>45.599999999999994</v>
      </c>
      <c r="Q511" s="4">
        <v>3</v>
      </c>
      <c r="R511" s="7">
        <f>ROUND($O511*$Q511,2)</f>
        <v>45.6</v>
      </c>
      <c r="S511" s="8">
        <v>8054523471337</v>
      </c>
    </row>
    <row r="512" spans="1:19" ht="165" customHeight="1" x14ac:dyDescent="0.2">
      <c r="A512" s="15"/>
      <c r="B512" s="4" t="s">
        <v>1418</v>
      </c>
      <c r="C512" s="4" t="s">
        <v>2070</v>
      </c>
      <c r="D512" s="4" t="s">
        <v>2073</v>
      </c>
      <c r="E512" s="4" t="s">
        <v>511</v>
      </c>
      <c r="F512" s="4" t="s">
        <v>455</v>
      </c>
      <c r="G512" s="4" t="s">
        <v>503</v>
      </c>
      <c r="H512" s="4" t="s">
        <v>184</v>
      </c>
      <c r="I512" s="4" t="s">
        <v>504</v>
      </c>
      <c r="J512" s="4" t="s">
        <v>7</v>
      </c>
      <c r="K512" s="4" t="s">
        <v>838</v>
      </c>
      <c r="L512" s="4" t="s">
        <v>841</v>
      </c>
      <c r="M512" s="5" t="s">
        <v>736</v>
      </c>
      <c r="N512" s="4" t="s">
        <v>46</v>
      </c>
      <c r="O512" s="6">
        <v>15.2</v>
      </c>
      <c r="P512" s="6">
        <f>O512*Q512</f>
        <v>30.4</v>
      </c>
      <c r="Q512" s="4">
        <v>2</v>
      </c>
      <c r="R512" s="7">
        <f>ROUND($O512*$Q512,2)</f>
        <v>30.4</v>
      </c>
      <c r="S512" s="8">
        <v>8059596431417</v>
      </c>
    </row>
    <row r="513" spans="1:19" ht="165" customHeight="1" x14ac:dyDescent="0.2">
      <c r="A513" s="15"/>
      <c r="B513" s="4" t="s">
        <v>1419</v>
      </c>
      <c r="C513" s="4" t="s">
        <v>2070</v>
      </c>
      <c r="D513" s="4" t="s">
        <v>2073</v>
      </c>
      <c r="E513" s="4" t="s">
        <v>511</v>
      </c>
      <c r="F513" s="4" t="s">
        <v>455</v>
      </c>
      <c r="G513" s="4" t="s">
        <v>503</v>
      </c>
      <c r="H513" s="4" t="s">
        <v>184</v>
      </c>
      <c r="I513" s="4" t="s">
        <v>504</v>
      </c>
      <c r="J513" s="4" t="s">
        <v>8</v>
      </c>
      <c r="K513" s="4" t="s">
        <v>838</v>
      </c>
      <c r="L513" s="4" t="s">
        <v>841</v>
      </c>
      <c r="M513" s="5" t="s">
        <v>736</v>
      </c>
      <c r="N513" s="4" t="s">
        <v>46</v>
      </c>
      <c r="O513" s="6">
        <v>15.2</v>
      </c>
      <c r="P513" s="6">
        <f>O513*Q513</f>
        <v>45.599999999999994</v>
      </c>
      <c r="Q513" s="4">
        <v>3</v>
      </c>
      <c r="R513" s="7">
        <f>ROUND($O513*$Q513,2)</f>
        <v>45.6</v>
      </c>
      <c r="S513" s="8">
        <v>8059596431424</v>
      </c>
    </row>
    <row r="514" spans="1:19" ht="165" customHeight="1" x14ac:dyDescent="0.2">
      <c r="A514" s="15"/>
      <c r="B514" s="4" t="s">
        <v>1420</v>
      </c>
      <c r="C514" s="4" t="s">
        <v>2070</v>
      </c>
      <c r="D514" s="4" t="s">
        <v>2073</v>
      </c>
      <c r="E514" s="4" t="s">
        <v>511</v>
      </c>
      <c r="F514" s="4" t="s">
        <v>455</v>
      </c>
      <c r="G514" s="4" t="s">
        <v>503</v>
      </c>
      <c r="H514" s="4" t="s">
        <v>184</v>
      </c>
      <c r="I514" s="4" t="s">
        <v>504</v>
      </c>
      <c r="J514" s="4" t="s">
        <v>9</v>
      </c>
      <c r="K514" s="4" t="s">
        <v>838</v>
      </c>
      <c r="L514" s="4" t="s">
        <v>841</v>
      </c>
      <c r="M514" s="5" t="s">
        <v>736</v>
      </c>
      <c r="N514" s="4" t="s">
        <v>46</v>
      </c>
      <c r="O514" s="6">
        <v>15.2</v>
      </c>
      <c r="P514" s="6">
        <f>O514*Q514</f>
        <v>60.8</v>
      </c>
      <c r="Q514" s="4">
        <v>4</v>
      </c>
      <c r="R514" s="7">
        <f>ROUND($O514*$Q514,2)</f>
        <v>60.8</v>
      </c>
      <c r="S514" s="8">
        <v>8059596431431</v>
      </c>
    </row>
    <row r="515" spans="1:19" ht="165" customHeight="1" x14ac:dyDescent="0.2">
      <c r="A515" s="9"/>
      <c r="B515" s="4" t="s">
        <v>1421</v>
      </c>
      <c r="C515" s="4" t="s">
        <v>2070</v>
      </c>
      <c r="D515" s="4" t="s">
        <v>2073</v>
      </c>
      <c r="E515" s="4" t="s">
        <v>511</v>
      </c>
      <c r="F515" s="4" t="s">
        <v>455</v>
      </c>
      <c r="G515" s="4" t="s">
        <v>505</v>
      </c>
      <c r="H515" s="4" t="s">
        <v>184</v>
      </c>
      <c r="I515" s="4" t="s">
        <v>506</v>
      </c>
      <c r="J515" s="4" t="s">
        <v>7</v>
      </c>
      <c r="K515" s="4" t="s">
        <v>838</v>
      </c>
      <c r="L515" s="4" t="s">
        <v>841</v>
      </c>
      <c r="M515" s="5" t="s">
        <v>736</v>
      </c>
      <c r="N515" s="4" t="s">
        <v>46</v>
      </c>
      <c r="O515" s="6">
        <v>15.2</v>
      </c>
      <c r="P515" s="6">
        <f>O515*Q515</f>
        <v>45.599999999999994</v>
      </c>
      <c r="Q515" s="4">
        <v>3</v>
      </c>
      <c r="R515" s="7">
        <f>ROUND($O515*$Q515,2)</f>
        <v>45.6</v>
      </c>
      <c r="S515" s="8">
        <v>8059596431455</v>
      </c>
    </row>
    <row r="516" spans="1:19" ht="165" customHeight="1" x14ac:dyDescent="0.2">
      <c r="A516" s="9"/>
      <c r="B516" s="4" t="s">
        <v>1422</v>
      </c>
      <c r="C516" s="4" t="s">
        <v>2070</v>
      </c>
      <c r="D516" s="4" t="s">
        <v>2073</v>
      </c>
      <c r="E516" s="4" t="s">
        <v>511</v>
      </c>
      <c r="F516" s="4" t="s">
        <v>455</v>
      </c>
      <c r="G516" s="4" t="s">
        <v>505</v>
      </c>
      <c r="H516" s="4" t="s">
        <v>184</v>
      </c>
      <c r="I516" s="4" t="s">
        <v>506</v>
      </c>
      <c r="J516" s="4" t="s">
        <v>8</v>
      </c>
      <c r="K516" s="4" t="s">
        <v>838</v>
      </c>
      <c r="L516" s="4" t="s">
        <v>841</v>
      </c>
      <c r="M516" s="5" t="s">
        <v>736</v>
      </c>
      <c r="N516" s="4" t="s">
        <v>46</v>
      </c>
      <c r="O516" s="6">
        <v>15.2</v>
      </c>
      <c r="P516" s="6">
        <f>O516*Q516</f>
        <v>91.199999999999989</v>
      </c>
      <c r="Q516" s="4">
        <v>6</v>
      </c>
      <c r="R516" s="7">
        <f>ROUND($O516*$Q516,2)</f>
        <v>91.2</v>
      </c>
      <c r="S516" s="8">
        <v>8059596431462</v>
      </c>
    </row>
    <row r="517" spans="1:19" ht="165" customHeight="1" x14ac:dyDescent="0.2">
      <c r="A517" s="9"/>
      <c r="B517" s="4" t="s">
        <v>1423</v>
      </c>
      <c r="C517" s="4" t="s">
        <v>2070</v>
      </c>
      <c r="D517" s="4" t="s">
        <v>2073</v>
      </c>
      <c r="E517" s="4" t="s">
        <v>511</v>
      </c>
      <c r="F517" s="4" t="s">
        <v>455</v>
      </c>
      <c r="G517" s="4" t="s">
        <v>505</v>
      </c>
      <c r="H517" s="4" t="s">
        <v>184</v>
      </c>
      <c r="I517" s="4" t="s">
        <v>506</v>
      </c>
      <c r="J517" s="4" t="s">
        <v>9</v>
      </c>
      <c r="K517" s="4" t="s">
        <v>838</v>
      </c>
      <c r="L517" s="4" t="s">
        <v>841</v>
      </c>
      <c r="M517" s="5" t="s">
        <v>736</v>
      </c>
      <c r="N517" s="4" t="s">
        <v>46</v>
      </c>
      <c r="O517" s="6">
        <v>15.2</v>
      </c>
      <c r="P517" s="6">
        <f>O517*Q517</f>
        <v>45.599999999999994</v>
      </c>
      <c r="Q517" s="4">
        <v>3</v>
      </c>
      <c r="R517" s="7">
        <f>ROUND($O517*$Q517,2)</f>
        <v>45.6</v>
      </c>
      <c r="S517" s="8">
        <v>8059596431479</v>
      </c>
    </row>
    <row r="518" spans="1:19" ht="165" customHeight="1" x14ac:dyDescent="0.2">
      <c r="A518" s="9"/>
      <c r="B518" s="4" t="s">
        <v>1424</v>
      </c>
      <c r="C518" s="4" t="s">
        <v>2070</v>
      </c>
      <c r="D518" s="4" t="s">
        <v>2073</v>
      </c>
      <c r="E518" s="4" t="s">
        <v>511</v>
      </c>
      <c r="F518" s="4" t="s">
        <v>455</v>
      </c>
      <c r="G518" s="4" t="s">
        <v>458</v>
      </c>
      <c r="H518" s="4" t="s">
        <v>184</v>
      </c>
      <c r="I518" s="4" t="s">
        <v>459</v>
      </c>
      <c r="J518" s="4" t="s">
        <v>7</v>
      </c>
      <c r="K518" s="4" t="s">
        <v>838</v>
      </c>
      <c r="L518" s="4" t="s">
        <v>841</v>
      </c>
      <c r="M518" s="5" t="s">
        <v>736</v>
      </c>
      <c r="N518" s="4" t="s">
        <v>46</v>
      </c>
      <c r="O518" s="6">
        <v>15.2</v>
      </c>
      <c r="P518" s="6">
        <f>O518*Q518</f>
        <v>136.79999999999998</v>
      </c>
      <c r="Q518" s="4">
        <v>9</v>
      </c>
      <c r="R518" s="7">
        <f>ROUND($O518*$Q518,2)</f>
        <v>136.80000000000001</v>
      </c>
      <c r="S518" s="8">
        <v>8059596431530</v>
      </c>
    </row>
    <row r="519" spans="1:19" ht="165" customHeight="1" x14ac:dyDescent="0.2">
      <c r="A519" s="9"/>
      <c r="B519" s="4" t="s">
        <v>1425</v>
      </c>
      <c r="C519" s="4" t="s">
        <v>2070</v>
      </c>
      <c r="D519" s="4" t="s">
        <v>2073</v>
      </c>
      <c r="E519" s="4" t="s">
        <v>511</v>
      </c>
      <c r="F519" s="4" t="s">
        <v>455</v>
      </c>
      <c r="G519" s="4" t="s">
        <v>458</v>
      </c>
      <c r="H519" s="4" t="s">
        <v>184</v>
      </c>
      <c r="I519" s="4" t="s">
        <v>459</v>
      </c>
      <c r="J519" s="4" t="s">
        <v>8</v>
      </c>
      <c r="K519" s="4" t="s">
        <v>838</v>
      </c>
      <c r="L519" s="4" t="s">
        <v>841</v>
      </c>
      <c r="M519" s="5" t="s">
        <v>736</v>
      </c>
      <c r="N519" s="4" t="s">
        <v>46</v>
      </c>
      <c r="O519" s="6">
        <v>15.2</v>
      </c>
      <c r="P519" s="6">
        <f>O519*Q519</f>
        <v>167.2</v>
      </c>
      <c r="Q519" s="4">
        <v>11</v>
      </c>
      <c r="R519" s="7">
        <f>ROUND($O519*$Q519,2)</f>
        <v>167.2</v>
      </c>
      <c r="S519" s="8">
        <v>8059596431547</v>
      </c>
    </row>
    <row r="520" spans="1:19" ht="165" customHeight="1" x14ac:dyDescent="0.2">
      <c r="A520" s="9"/>
      <c r="B520" s="4" t="s">
        <v>1426</v>
      </c>
      <c r="C520" s="4" t="s">
        <v>2070</v>
      </c>
      <c r="D520" s="4" t="s">
        <v>2073</v>
      </c>
      <c r="E520" s="4" t="s">
        <v>511</v>
      </c>
      <c r="F520" s="4" t="s">
        <v>455</v>
      </c>
      <c r="G520" s="4" t="s">
        <v>458</v>
      </c>
      <c r="H520" s="4" t="s">
        <v>184</v>
      </c>
      <c r="I520" s="4" t="s">
        <v>459</v>
      </c>
      <c r="J520" s="4" t="s">
        <v>9</v>
      </c>
      <c r="K520" s="4" t="s">
        <v>838</v>
      </c>
      <c r="L520" s="4" t="s">
        <v>841</v>
      </c>
      <c r="M520" s="5" t="s">
        <v>736</v>
      </c>
      <c r="N520" s="4" t="s">
        <v>46</v>
      </c>
      <c r="O520" s="6">
        <v>15.2</v>
      </c>
      <c r="P520" s="6">
        <f>O520*Q520</f>
        <v>136.79999999999998</v>
      </c>
      <c r="Q520" s="4">
        <v>9</v>
      </c>
      <c r="R520" s="7">
        <f>ROUND($O520*$Q520,2)</f>
        <v>136.80000000000001</v>
      </c>
      <c r="S520" s="8">
        <v>8059596431554</v>
      </c>
    </row>
    <row r="521" spans="1:19" ht="165" customHeight="1" x14ac:dyDescent="0.2">
      <c r="A521" s="9"/>
      <c r="B521" s="4" t="s">
        <v>1427</v>
      </c>
      <c r="C521" s="4" t="s">
        <v>2070</v>
      </c>
      <c r="D521" s="4" t="s">
        <v>2073</v>
      </c>
      <c r="E521" s="4" t="s">
        <v>511</v>
      </c>
      <c r="F521" s="4" t="s">
        <v>455</v>
      </c>
      <c r="G521" s="4" t="s">
        <v>458</v>
      </c>
      <c r="H521" s="4" t="s">
        <v>184</v>
      </c>
      <c r="I521" s="4" t="s">
        <v>459</v>
      </c>
      <c r="J521" s="4" t="s">
        <v>10</v>
      </c>
      <c r="K521" s="4" t="s">
        <v>838</v>
      </c>
      <c r="L521" s="4" t="s">
        <v>841</v>
      </c>
      <c r="M521" s="5" t="s">
        <v>736</v>
      </c>
      <c r="N521" s="4" t="s">
        <v>46</v>
      </c>
      <c r="O521" s="6">
        <v>15.2</v>
      </c>
      <c r="P521" s="6">
        <f>O521*Q521</f>
        <v>15.2</v>
      </c>
      <c r="Q521" s="4">
        <v>1</v>
      </c>
      <c r="R521" s="7">
        <f>ROUND($O521*$Q521,2)</f>
        <v>15.2</v>
      </c>
      <c r="S521" s="8">
        <v>8059596431561</v>
      </c>
    </row>
    <row r="522" spans="1:19" ht="165" customHeight="1" x14ac:dyDescent="0.2">
      <c r="A522" s="9"/>
      <c r="B522" s="4" t="s">
        <v>1565</v>
      </c>
      <c r="C522" s="4" t="s">
        <v>2070</v>
      </c>
      <c r="D522" s="4" t="s">
        <v>2073</v>
      </c>
      <c r="E522" s="4" t="s">
        <v>538</v>
      </c>
      <c r="F522" s="4" t="s">
        <v>439</v>
      </c>
      <c r="G522" s="4" t="s">
        <v>540</v>
      </c>
      <c r="H522" s="4" t="s">
        <v>539</v>
      </c>
      <c r="I522" s="4" t="s">
        <v>541</v>
      </c>
      <c r="J522" s="4" t="s">
        <v>10</v>
      </c>
      <c r="K522" s="4" t="s">
        <v>838</v>
      </c>
      <c r="L522" s="4" t="s">
        <v>841</v>
      </c>
      <c r="M522" s="5" t="s">
        <v>771</v>
      </c>
      <c r="N522" s="4" t="s">
        <v>48</v>
      </c>
      <c r="O522" s="6">
        <v>19.600000000000001</v>
      </c>
      <c r="P522" s="6">
        <f>O522*Q522</f>
        <v>19.600000000000001</v>
      </c>
      <c r="Q522" s="4">
        <v>1</v>
      </c>
      <c r="R522" s="7">
        <f>ROUND($O522*$Q522,2)</f>
        <v>19.600000000000001</v>
      </c>
      <c r="S522" s="8">
        <v>8059596431684</v>
      </c>
    </row>
    <row r="523" spans="1:19" ht="165" customHeight="1" x14ac:dyDescent="0.2">
      <c r="A523" s="15"/>
      <c r="B523" s="4" t="s">
        <v>1566</v>
      </c>
      <c r="C523" s="4" t="s">
        <v>2070</v>
      </c>
      <c r="D523" s="4" t="s">
        <v>2073</v>
      </c>
      <c r="E523" s="4" t="s">
        <v>538</v>
      </c>
      <c r="F523" s="4" t="s">
        <v>404</v>
      </c>
      <c r="G523" s="4" t="s">
        <v>128</v>
      </c>
      <c r="H523" s="4" t="s">
        <v>539</v>
      </c>
      <c r="I523" s="4" t="s">
        <v>129</v>
      </c>
      <c r="J523" s="4" t="s">
        <v>10</v>
      </c>
      <c r="K523" s="4" t="s">
        <v>838</v>
      </c>
      <c r="L523" s="4" t="s">
        <v>841</v>
      </c>
      <c r="M523" s="5" t="s">
        <v>771</v>
      </c>
      <c r="N523" s="4" t="s">
        <v>69</v>
      </c>
      <c r="O523" s="6">
        <v>19.600000000000001</v>
      </c>
      <c r="P523" s="6">
        <f>O523*Q523</f>
        <v>39.200000000000003</v>
      </c>
      <c r="Q523" s="4">
        <v>2</v>
      </c>
      <c r="R523" s="7">
        <f>ROUND($O523*$Q523,2)</f>
        <v>39.200000000000003</v>
      </c>
      <c r="S523" s="8">
        <v>8054524338592</v>
      </c>
    </row>
    <row r="524" spans="1:19" ht="165" customHeight="1" x14ac:dyDescent="0.2">
      <c r="A524" s="9"/>
      <c r="B524" s="4" t="s">
        <v>1021</v>
      </c>
      <c r="C524" s="4" t="s">
        <v>2071</v>
      </c>
      <c r="D524" s="4" t="s">
        <v>2073</v>
      </c>
      <c r="E524" s="4" t="s">
        <v>344</v>
      </c>
      <c r="F524" s="4" t="s">
        <v>122</v>
      </c>
      <c r="G524" s="4" t="s">
        <v>345</v>
      </c>
      <c r="H524" s="4" t="s">
        <v>184</v>
      </c>
      <c r="I524" s="4" t="s">
        <v>346</v>
      </c>
      <c r="J524" s="4" t="s">
        <v>8</v>
      </c>
      <c r="K524" s="4" t="s">
        <v>838</v>
      </c>
      <c r="L524" s="4" t="s">
        <v>841</v>
      </c>
      <c r="M524" s="5" t="s">
        <v>727</v>
      </c>
      <c r="N524" s="4" t="s">
        <v>46</v>
      </c>
      <c r="O524" s="6">
        <v>13.9</v>
      </c>
      <c r="P524" s="6">
        <f>O524*Q524</f>
        <v>13.9</v>
      </c>
      <c r="Q524" s="4">
        <v>1</v>
      </c>
      <c r="R524" s="7">
        <f>ROUND($O524*$Q524,2)</f>
        <v>13.9</v>
      </c>
      <c r="S524" s="8">
        <v>8051518499987</v>
      </c>
    </row>
    <row r="525" spans="1:19" ht="165" customHeight="1" x14ac:dyDescent="0.2">
      <c r="A525" s="9"/>
      <c r="B525" s="4" t="s">
        <v>1913</v>
      </c>
      <c r="C525" s="4" t="s">
        <v>2071</v>
      </c>
      <c r="D525" s="4" t="s">
        <v>2073</v>
      </c>
      <c r="E525" s="4" t="s">
        <v>344</v>
      </c>
      <c r="F525" s="4" t="s">
        <v>174</v>
      </c>
      <c r="G525" s="4" t="s">
        <v>654</v>
      </c>
      <c r="H525" s="4" t="s">
        <v>184</v>
      </c>
      <c r="I525" s="4" t="s">
        <v>655</v>
      </c>
      <c r="J525" s="4" t="s">
        <v>7</v>
      </c>
      <c r="K525" s="4" t="s">
        <v>838</v>
      </c>
      <c r="L525" s="4" t="s">
        <v>841</v>
      </c>
      <c r="M525" s="5" t="s">
        <v>726</v>
      </c>
      <c r="N525" s="4" t="s">
        <v>46</v>
      </c>
      <c r="O525" s="6">
        <v>17</v>
      </c>
      <c r="P525" s="6">
        <f>O525*Q525</f>
        <v>34</v>
      </c>
      <c r="Q525" s="4">
        <v>2</v>
      </c>
      <c r="R525" s="7">
        <f>ROUND($O525*$Q525,2)</f>
        <v>34</v>
      </c>
      <c r="S525" s="8">
        <v>8054524843942</v>
      </c>
    </row>
    <row r="526" spans="1:19" ht="165" customHeight="1" x14ac:dyDescent="0.2">
      <c r="A526" s="9"/>
      <c r="B526" s="4" t="s">
        <v>1914</v>
      </c>
      <c r="C526" s="4" t="s">
        <v>2071</v>
      </c>
      <c r="D526" s="4" t="s">
        <v>2073</v>
      </c>
      <c r="E526" s="4" t="s">
        <v>344</v>
      </c>
      <c r="F526" s="4" t="s">
        <v>174</v>
      </c>
      <c r="G526" s="4" t="s">
        <v>654</v>
      </c>
      <c r="H526" s="4" t="s">
        <v>184</v>
      </c>
      <c r="I526" s="4" t="s">
        <v>655</v>
      </c>
      <c r="J526" s="4" t="s">
        <v>8</v>
      </c>
      <c r="K526" s="4" t="s">
        <v>838</v>
      </c>
      <c r="L526" s="4" t="s">
        <v>841</v>
      </c>
      <c r="M526" s="5" t="s">
        <v>726</v>
      </c>
      <c r="N526" s="4" t="s">
        <v>46</v>
      </c>
      <c r="O526" s="6">
        <v>17</v>
      </c>
      <c r="P526" s="6">
        <f>O526*Q526</f>
        <v>17</v>
      </c>
      <c r="Q526" s="4">
        <v>1</v>
      </c>
      <c r="R526" s="7">
        <f>ROUND($O526*$Q526,2)</f>
        <v>17</v>
      </c>
      <c r="S526" s="8">
        <v>8054524843959</v>
      </c>
    </row>
    <row r="527" spans="1:19" ht="165" customHeight="1" x14ac:dyDescent="0.2">
      <c r="A527" s="9"/>
      <c r="B527" s="4" t="s">
        <v>1915</v>
      </c>
      <c r="C527" s="4" t="s">
        <v>2071</v>
      </c>
      <c r="D527" s="4" t="s">
        <v>2073</v>
      </c>
      <c r="E527" s="4" t="s">
        <v>344</v>
      </c>
      <c r="F527" s="4" t="s">
        <v>174</v>
      </c>
      <c r="G527" s="4" t="s">
        <v>654</v>
      </c>
      <c r="H527" s="4" t="s">
        <v>184</v>
      </c>
      <c r="I527" s="4" t="s">
        <v>655</v>
      </c>
      <c r="J527" s="4" t="s">
        <v>10</v>
      </c>
      <c r="K527" s="4" t="s">
        <v>838</v>
      </c>
      <c r="L527" s="4" t="s">
        <v>841</v>
      </c>
      <c r="M527" s="5" t="s">
        <v>726</v>
      </c>
      <c r="N527" s="4" t="s">
        <v>46</v>
      </c>
      <c r="O527" s="6">
        <v>17</v>
      </c>
      <c r="P527" s="6">
        <f>O527*Q527</f>
        <v>17</v>
      </c>
      <c r="Q527" s="4">
        <v>1</v>
      </c>
      <c r="R527" s="7">
        <f>ROUND($O527*$Q527,2)</f>
        <v>17</v>
      </c>
      <c r="S527" s="8">
        <v>8054524843973</v>
      </c>
    </row>
    <row r="528" spans="1:19" ht="165" customHeight="1" x14ac:dyDescent="0.2">
      <c r="A528" s="9"/>
      <c r="B528" s="4" t="s">
        <v>1916</v>
      </c>
      <c r="C528" s="4" t="s">
        <v>2071</v>
      </c>
      <c r="D528" s="4" t="s">
        <v>2073</v>
      </c>
      <c r="E528" s="4" t="s">
        <v>344</v>
      </c>
      <c r="F528" s="4" t="s">
        <v>174</v>
      </c>
      <c r="G528" s="4" t="s">
        <v>671</v>
      </c>
      <c r="H528" s="4" t="s">
        <v>184</v>
      </c>
      <c r="I528" s="4" t="s">
        <v>672</v>
      </c>
      <c r="J528" s="4" t="s">
        <v>10</v>
      </c>
      <c r="K528" s="4" t="s">
        <v>838</v>
      </c>
      <c r="L528" s="4" t="s">
        <v>841</v>
      </c>
      <c r="M528" s="5" t="s">
        <v>726</v>
      </c>
      <c r="N528" s="4" t="s">
        <v>46</v>
      </c>
      <c r="O528" s="6">
        <v>17</v>
      </c>
      <c r="P528" s="6">
        <f>O528*Q528</f>
        <v>17</v>
      </c>
      <c r="Q528" s="4">
        <v>1</v>
      </c>
      <c r="R528" s="7">
        <f>ROUND($O528*$Q528,2)</f>
        <v>17</v>
      </c>
      <c r="S528" s="8">
        <v>8054524844017</v>
      </c>
    </row>
    <row r="529" spans="1:19" ht="165" customHeight="1" x14ac:dyDescent="0.2">
      <c r="A529" s="9"/>
      <c r="B529" s="4" t="s">
        <v>1917</v>
      </c>
      <c r="C529" s="4" t="s">
        <v>2071</v>
      </c>
      <c r="D529" s="4" t="s">
        <v>2073</v>
      </c>
      <c r="E529" s="4" t="s">
        <v>344</v>
      </c>
      <c r="F529" s="4" t="s">
        <v>673</v>
      </c>
      <c r="G529" s="4" t="s">
        <v>674</v>
      </c>
      <c r="H529" s="4" t="s">
        <v>184</v>
      </c>
      <c r="I529" s="4" t="s">
        <v>346</v>
      </c>
      <c r="J529" s="4" t="s">
        <v>9</v>
      </c>
      <c r="K529" s="4" t="s">
        <v>838</v>
      </c>
      <c r="L529" s="4" t="s">
        <v>841</v>
      </c>
      <c r="M529" s="5" t="s">
        <v>814</v>
      </c>
      <c r="N529" s="4" t="s">
        <v>46</v>
      </c>
      <c r="O529" s="6">
        <v>17</v>
      </c>
      <c r="P529" s="6">
        <f>O529*Q529</f>
        <v>17</v>
      </c>
      <c r="Q529" s="4">
        <v>1</v>
      </c>
      <c r="R529" s="7">
        <f>ROUND($O529*$Q529,2)</f>
        <v>17</v>
      </c>
      <c r="S529" s="8">
        <v>8054524844086</v>
      </c>
    </row>
    <row r="530" spans="1:19" ht="165" customHeight="1" x14ac:dyDescent="0.2">
      <c r="A530" s="9"/>
      <c r="B530" s="4" t="s">
        <v>1918</v>
      </c>
      <c r="C530" s="4" t="s">
        <v>2071</v>
      </c>
      <c r="D530" s="4" t="s">
        <v>2073</v>
      </c>
      <c r="E530" s="4" t="s">
        <v>344</v>
      </c>
      <c r="F530" s="4" t="s">
        <v>673</v>
      </c>
      <c r="G530" s="4" t="s">
        <v>675</v>
      </c>
      <c r="H530" s="4" t="s">
        <v>184</v>
      </c>
      <c r="I530" s="4" t="s">
        <v>114</v>
      </c>
      <c r="J530" s="4" t="s">
        <v>9</v>
      </c>
      <c r="K530" s="4" t="s">
        <v>838</v>
      </c>
      <c r="L530" s="4" t="s">
        <v>841</v>
      </c>
      <c r="M530" s="5" t="s">
        <v>814</v>
      </c>
      <c r="N530" s="4" t="s">
        <v>46</v>
      </c>
      <c r="O530" s="6">
        <v>17</v>
      </c>
      <c r="P530" s="6">
        <f>O530*Q530</f>
        <v>17</v>
      </c>
      <c r="Q530" s="4">
        <v>1</v>
      </c>
      <c r="R530" s="7">
        <f>ROUND($O530*$Q530,2)</f>
        <v>17</v>
      </c>
      <c r="S530" s="8">
        <v>8054524844123</v>
      </c>
    </row>
    <row r="531" spans="1:19" ht="165" customHeight="1" x14ac:dyDescent="0.2">
      <c r="A531" s="9"/>
      <c r="B531" s="4" t="s">
        <v>1621</v>
      </c>
      <c r="C531" s="4" t="s">
        <v>2070</v>
      </c>
      <c r="D531" s="4" t="s">
        <v>2073</v>
      </c>
      <c r="E531" s="4" t="s">
        <v>586</v>
      </c>
      <c r="F531" s="4" t="s">
        <v>437</v>
      </c>
      <c r="G531" s="4" t="s">
        <v>84</v>
      </c>
      <c r="H531" s="4" t="s">
        <v>398</v>
      </c>
      <c r="I531" s="4" t="s">
        <v>36</v>
      </c>
      <c r="J531" s="4" t="s">
        <v>10</v>
      </c>
      <c r="K531" s="4" t="s">
        <v>838</v>
      </c>
      <c r="L531" s="4" t="s">
        <v>841</v>
      </c>
      <c r="M531" s="5" t="s">
        <v>776</v>
      </c>
      <c r="N531" s="4" t="s">
        <v>69</v>
      </c>
      <c r="O531" s="6">
        <v>23.9</v>
      </c>
      <c r="P531" s="6">
        <f>O531*Q531</f>
        <v>23.9</v>
      </c>
      <c r="Q531" s="4">
        <v>1</v>
      </c>
      <c r="R531" s="7">
        <f>ROUND($O531*$Q531,2)</f>
        <v>23.9</v>
      </c>
      <c r="S531" s="8">
        <v>8059596432124</v>
      </c>
    </row>
    <row r="532" spans="1:19" ht="165" customHeight="1" x14ac:dyDescent="0.2">
      <c r="A532" s="3"/>
      <c r="B532" s="4" t="s">
        <v>956</v>
      </c>
      <c r="C532" s="4" t="s">
        <v>2070</v>
      </c>
      <c r="D532" s="4" t="s">
        <v>2073</v>
      </c>
      <c r="E532" s="4" t="s">
        <v>292</v>
      </c>
      <c r="F532" s="4" t="s">
        <v>252</v>
      </c>
      <c r="G532" s="4" t="s">
        <v>256</v>
      </c>
      <c r="H532" s="4" t="s">
        <v>293</v>
      </c>
      <c r="I532" s="4" t="s">
        <v>257</v>
      </c>
      <c r="J532" s="4" t="s">
        <v>7</v>
      </c>
      <c r="K532" s="4" t="s">
        <v>838</v>
      </c>
      <c r="L532" s="4" t="s">
        <v>841</v>
      </c>
      <c r="M532" s="5" t="s">
        <v>712</v>
      </c>
      <c r="N532" s="4" t="s">
        <v>69</v>
      </c>
      <c r="O532" s="6">
        <v>23.9</v>
      </c>
      <c r="P532" s="6">
        <f>O532*Q532</f>
        <v>215.1</v>
      </c>
      <c r="Q532" s="4">
        <v>9</v>
      </c>
      <c r="R532" s="7">
        <f>ROUND($O532*$Q532,2)</f>
        <v>215.1</v>
      </c>
      <c r="S532" s="8">
        <v>8057015769707</v>
      </c>
    </row>
    <row r="533" spans="1:19" ht="165" customHeight="1" x14ac:dyDescent="0.2">
      <c r="A533" s="3"/>
      <c r="B533" s="4" t="s">
        <v>957</v>
      </c>
      <c r="C533" s="4" t="s">
        <v>2070</v>
      </c>
      <c r="D533" s="4" t="s">
        <v>2073</v>
      </c>
      <c r="E533" s="4" t="s">
        <v>292</v>
      </c>
      <c r="F533" s="4" t="s">
        <v>252</v>
      </c>
      <c r="G533" s="4" t="s">
        <v>256</v>
      </c>
      <c r="H533" s="4" t="s">
        <v>293</v>
      </c>
      <c r="I533" s="4" t="s">
        <v>257</v>
      </c>
      <c r="J533" s="4" t="s">
        <v>8</v>
      </c>
      <c r="K533" s="4" t="s">
        <v>838</v>
      </c>
      <c r="L533" s="4" t="s">
        <v>841</v>
      </c>
      <c r="M533" s="5" t="s">
        <v>712</v>
      </c>
      <c r="N533" s="4" t="s">
        <v>69</v>
      </c>
      <c r="O533" s="6">
        <v>23.9</v>
      </c>
      <c r="P533" s="6">
        <f>O533*Q533</f>
        <v>167.29999999999998</v>
      </c>
      <c r="Q533" s="4">
        <v>7</v>
      </c>
      <c r="R533" s="7">
        <f>ROUND($O533*$Q533,2)</f>
        <v>167.3</v>
      </c>
      <c r="S533" s="8">
        <v>8057015769714</v>
      </c>
    </row>
    <row r="534" spans="1:19" ht="165" customHeight="1" x14ac:dyDescent="0.2">
      <c r="A534" s="3"/>
      <c r="B534" s="4" t="s">
        <v>958</v>
      </c>
      <c r="C534" s="4" t="s">
        <v>2070</v>
      </c>
      <c r="D534" s="4" t="s">
        <v>2073</v>
      </c>
      <c r="E534" s="4" t="s">
        <v>292</v>
      </c>
      <c r="F534" s="4" t="s">
        <v>252</v>
      </c>
      <c r="G534" s="4" t="s">
        <v>256</v>
      </c>
      <c r="H534" s="4" t="s">
        <v>293</v>
      </c>
      <c r="I534" s="4" t="s">
        <v>257</v>
      </c>
      <c r="J534" s="4" t="s">
        <v>9</v>
      </c>
      <c r="K534" s="4" t="s">
        <v>838</v>
      </c>
      <c r="L534" s="4" t="s">
        <v>841</v>
      </c>
      <c r="M534" s="5" t="s">
        <v>712</v>
      </c>
      <c r="N534" s="4" t="s">
        <v>69</v>
      </c>
      <c r="O534" s="6">
        <v>23.9</v>
      </c>
      <c r="P534" s="6">
        <f>O534*Q534</f>
        <v>47.8</v>
      </c>
      <c r="Q534" s="4">
        <v>2</v>
      </c>
      <c r="R534" s="7">
        <f>ROUND($O534*$Q534,2)</f>
        <v>47.8</v>
      </c>
      <c r="S534" s="8">
        <v>8057015769721</v>
      </c>
    </row>
    <row r="535" spans="1:19" ht="165" customHeight="1" x14ac:dyDescent="0.2">
      <c r="A535" s="3"/>
      <c r="B535" s="4" t="s">
        <v>959</v>
      </c>
      <c r="C535" s="4" t="s">
        <v>2070</v>
      </c>
      <c r="D535" s="4" t="s">
        <v>2073</v>
      </c>
      <c r="E535" s="4" t="s">
        <v>292</v>
      </c>
      <c r="F535" s="4" t="s">
        <v>252</v>
      </c>
      <c r="G535" s="4" t="s">
        <v>256</v>
      </c>
      <c r="H535" s="4" t="s">
        <v>293</v>
      </c>
      <c r="I535" s="4" t="s">
        <v>257</v>
      </c>
      <c r="J535" s="4" t="s">
        <v>10</v>
      </c>
      <c r="K535" s="4" t="s">
        <v>838</v>
      </c>
      <c r="L535" s="4" t="s">
        <v>841</v>
      </c>
      <c r="M535" s="5" t="s">
        <v>712</v>
      </c>
      <c r="N535" s="4" t="s">
        <v>69</v>
      </c>
      <c r="O535" s="6">
        <v>23.9</v>
      </c>
      <c r="P535" s="6">
        <f>O535*Q535</f>
        <v>47.8</v>
      </c>
      <c r="Q535" s="4">
        <v>2</v>
      </c>
      <c r="R535" s="7">
        <f>ROUND($O535*$Q535,2)</f>
        <v>47.8</v>
      </c>
      <c r="S535" s="8">
        <v>8057015769738</v>
      </c>
    </row>
    <row r="536" spans="1:19" ht="165" customHeight="1" x14ac:dyDescent="0.2">
      <c r="A536" s="3"/>
      <c r="B536" s="4" t="s">
        <v>960</v>
      </c>
      <c r="C536" s="4" t="s">
        <v>2070</v>
      </c>
      <c r="D536" s="4" t="s">
        <v>2073</v>
      </c>
      <c r="E536" s="4" t="s">
        <v>292</v>
      </c>
      <c r="F536" s="4" t="s">
        <v>252</v>
      </c>
      <c r="G536" s="4" t="s">
        <v>98</v>
      </c>
      <c r="H536" s="4" t="s">
        <v>293</v>
      </c>
      <c r="I536" s="4" t="s">
        <v>99</v>
      </c>
      <c r="J536" s="4" t="s">
        <v>10</v>
      </c>
      <c r="K536" s="4" t="s">
        <v>838</v>
      </c>
      <c r="L536" s="4" t="s">
        <v>841</v>
      </c>
      <c r="M536" s="5" t="s">
        <v>712</v>
      </c>
      <c r="N536" s="4" t="s">
        <v>69</v>
      </c>
      <c r="O536" s="6">
        <v>23.9</v>
      </c>
      <c r="P536" s="6">
        <f>O536*Q536</f>
        <v>23.9</v>
      </c>
      <c r="Q536" s="4">
        <v>1</v>
      </c>
      <c r="R536" s="7">
        <f>ROUND($O536*$Q536,2)</f>
        <v>23.9</v>
      </c>
      <c r="S536" s="8">
        <v>8057015769837</v>
      </c>
    </row>
    <row r="537" spans="1:19" ht="165" customHeight="1" x14ac:dyDescent="0.2">
      <c r="A537" s="3"/>
      <c r="B537" s="4" t="s">
        <v>961</v>
      </c>
      <c r="C537" s="4" t="s">
        <v>2070</v>
      </c>
      <c r="D537" s="4" t="s">
        <v>2073</v>
      </c>
      <c r="E537" s="4" t="s">
        <v>292</v>
      </c>
      <c r="F537" s="4" t="s">
        <v>252</v>
      </c>
      <c r="G537" s="4" t="s">
        <v>294</v>
      </c>
      <c r="H537" s="4" t="s">
        <v>293</v>
      </c>
      <c r="I537" s="4" t="s">
        <v>295</v>
      </c>
      <c r="J537" s="4" t="s">
        <v>7</v>
      </c>
      <c r="K537" s="4" t="s">
        <v>838</v>
      </c>
      <c r="L537" s="4" t="s">
        <v>841</v>
      </c>
      <c r="M537" s="5" t="s">
        <v>712</v>
      </c>
      <c r="N537" s="4" t="s">
        <v>69</v>
      </c>
      <c r="O537" s="6">
        <v>23.9</v>
      </c>
      <c r="P537" s="6">
        <f>O537*Q537</f>
        <v>143.39999999999998</v>
      </c>
      <c r="Q537" s="4">
        <v>6</v>
      </c>
      <c r="R537" s="7">
        <f>ROUND($O537*$Q537,2)</f>
        <v>143.4</v>
      </c>
      <c r="S537" s="8">
        <v>8057015769851</v>
      </c>
    </row>
    <row r="538" spans="1:19" ht="165" customHeight="1" x14ac:dyDescent="0.2">
      <c r="A538" s="3"/>
      <c r="B538" s="4" t="s">
        <v>962</v>
      </c>
      <c r="C538" s="4" t="s">
        <v>2070</v>
      </c>
      <c r="D538" s="4" t="s">
        <v>2073</v>
      </c>
      <c r="E538" s="4" t="s">
        <v>292</v>
      </c>
      <c r="F538" s="4" t="s">
        <v>252</v>
      </c>
      <c r="G538" s="4" t="s">
        <v>294</v>
      </c>
      <c r="H538" s="4" t="s">
        <v>293</v>
      </c>
      <c r="I538" s="4" t="s">
        <v>295</v>
      </c>
      <c r="J538" s="4" t="s">
        <v>8</v>
      </c>
      <c r="K538" s="4" t="s">
        <v>838</v>
      </c>
      <c r="L538" s="4" t="s">
        <v>841</v>
      </c>
      <c r="M538" s="5" t="s">
        <v>712</v>
      </c>
      <c r="N538" s="4" t="s">
        <v>69</v>
      </c>
      <c r="O538" s="6">
        <v>23.9</v>
      </c>
      <c r="P538" s="6">
        <f>O538*Q538</f>
        <v>119.5</v>
      </c>
      <c r="Q538" s="4">
        <v>5</v>
      </c>
      <c r="R538" s="7">
        <f>ROUND($O538*$Q538,2)</f>
        <v>119.5</v>
      </c>
      <c r="S538" s="8">
        <v>8057015769868</v>
      </c>
    </row>
    <row r="539" spans="1:19" ht="165" customHeight="1" x14ac:dyDescent="0.2">
      <c r="A539" s="3"/>
      <c r="B539" s="4" t="s">
        <v>963</v>
      </c>
      <c r="C539" s="4" t="s">
        <v>2070</v>
      </c>
      <c r="D539" s="4" t="s">
        <v>2073</v>
      </c>
      <c r="E539" s="4" t="s">
        <v>292</v>
      </c>
      <c r="F539" s="4" t="s">
        <v>252</v>
      </c>
      <c r="G539" s="4" t="s">
        <v>294</v>
      </c>
      <c r="H539" s="4" t="s">
        <v>293</v>
      </c>
      <c r="I539" s="4" t="s">
        <v>295</v>
      </c>
      <c r="J539" s="4" t="s">
        <v>9</v>
      </c>
      <c r="K539" s="4" t="s">
        <v>838</v>
      </c>
      <c r="L539" s="4" t="s">
        <v>841</v>
      </c>
      <c r="M539" s="5" t="s">
        <v>712</v>
      </c>
      <c r="N539" s="4" t="s">
        <v>69</v>
      </c>
      <c r="O539" s="6">
        <v>23.9</v>
      </c>
      <c r="P539" s="6">
        <f>O539*Q539</f>
        <v>119.5</v>
      </c>
      <c r="Q539" s="4">
        <v>5</v>
      </c>
      <c r="R539" s="7">
        <f>ROUND($O539*$Q539,2)</f>
        <v>119.5</v>
      </c>
      <c r="S539" s="8">
        <v>8057015769875</v>
      </c>
    </row>
    <row r="540" spans="1:19" ht="165" customHeight="1" x14ac:dyDescent="0.2">
      <c r="A540" s="9"/>
      <c r="B540" s="4" t="s">
        <v>2058</v>
      </c>
      <c r="C540" s="4" t="s">
        <v>2071</v>
      </c>
      <c r="D540" s="4" t="s">
        <v>2073</v>
      </c>
      <c r="E540" s="4" t="s">
        <v>602</v>
      </c>
      <c r="F540" s="4" t="s">
        <v>155</v>
      </c>
      <c r="G540" s="4" t="s">
        <v>231</v>
      </c>
      <c r="H540" s="4" t="s">
        <v>698</v>
      </c>
      <c r="I540" s="4" t="s">
        <v>82</v>
      </c>
      <c r="J540" s="4" t="s">
        <v>7</v>
      </c>
      <c r="K540" s="4" t="s">
        <v>838</v>
      </c>
      <c r="L540" s="4" t="s">
        <v>841</v>
      </c>
      <c r="M540" s="5" t="s">
        <v>828</v>
      </c>
      <c r="N540" s="4" t="s">
        <v>46</v>
      </c>
      <c r="O540" s="6">
        <v>41.3</v>
      </c>
      <c r="P540" s="6">
        <f>O540*Q540</f>
        <v>41.3</v>
      </c>
      <c r="Q540" s="4">
        <v>1</v>
      </c>
      <c r="R540" s="7">
        <f>ROUND($O540*$Q540,2)</f>
        <v>41.3</v>
      </c>
      <c r="S540" s="8">
        <v>8054524844345</v>
      </c>
    </row>
    <row r="541" spans="1:19" ht="165" customHeight="1" x14ac:dyDescent="0.2">
      <c r="A541" s="9"/>
      <c r="B541" s="4" t="s">
        <v>1022</v>
      </c>
      <c r="C541" s="4" t="s">
        <v>2071</v>
      </c>
      <c r="D541" s="4" t="s">
        <v>2073</v>
      </c>
      <c r="E541" s="4" t="s">
        <v>80</v>
      </c>
      <c r="F541" s="4" t="s">
        <v>347</v>
      </c>
      <c r="G541" s="4" t="s">
        <v>12</v>
      </c>
      <c r="H541" s="4" t="s">
        <v>185</v>
      </c>
      <c r="I541" s="4" t="s">
        <v>18</v>
      </c>
      <c r="J541" s="4" t="s">
        <v>9</v>
      </c>
      <c r="K541" s="4" t="s">
        <v>838</v>
      </c>
      <c r="L541" s="4" t="s">
        <v>841</v>
      </c>
      <c r="M541" s="5" t="s">
        <v>740</v>
      </c>
      <c r="N541" s="4" t="s">
        <v>46</v>
      </c>
      <c r="O541" s="6">
        <v>13</v>
      </c>
      <c r="P541" s="6">
        <f>O541*Q541</f>
        <v>13</v>
      </c>
      <c r="Q541" s="4">
        <v>1</v>
      </c>
      <c r="R541" s="7">
        <f>ROUND($O541*$Q541,2)</f>
        <v>13</v>
      </c>
      <c r="S541" s="8">
        <v>8051518501031</v>
      </c>
    </row>
    <row r="542" spans="1:19" ht="165" customHeight="1" x14ac:dyDescent="0.2">
      <c r="A542" s="9"/>
      <c r="B542" s="4" t="s">
        <v>1023</v>
      </c>
      <c r="C542" s="4" t="s">
        <v>2071</v>
      </c>
      <c r="D542" s="4" t="s">
        <v>2073</v>
      </c>
      <c r="E542" s="4" t="s">
        <v>80</v>
      </c>
      <c r="F542" s="4" t="s">
        <v>347</v>
      </c>
      <c r="G542" s="4" t="s">
        <v>1</v>
      </c>
      <c r="H542" s="4" t="s">
        <v>185</v>
      </c>
      <c r="I542" s="4" t="s">
        <v>14</v>
      </c>
      <c r="J542" s="4" t="s">
        <v>9</v>
      </c>
      <c r="K542" s="4" t="s">
        <v>838</v>
      </c>
      <c r="L542" s="4" t="s">
        <v>841</v>
      </c>
      <c r="M542" s="5" t="s">
        <v>740</v>
      </c>
      <c r="N542" s="4" t="s">
        <v>46</v>
      </c>
      <c r="O542" s="6">
        <v>13</v>
      </c>
      <c r="P542" s="6">
        <f>O542*Q542</f>
        <v>26</v>
      </c>
      <c r="Q542" s="4">
        <v>2</v>
      </c>
      <c r="R542" s="7">
        <f>ROUND($O542*$Q542,2)</f>
        <v>26</v>
      </c>
      <c r="S542" s="8">
        <v>8051518501079</v>
      </c>
    </row>
    <row r="543" spans="1:19" ht="165" customHeight="1" x14ac:dyDescent="0.2">
      <c r="A543" s="15"/>
      <c r="B543" s="4" t="s">
        <v>1428</v>
      </c>
      <c r="C543" s="4" t="s">
        <v>2070</v>
      </c>
      <c r="D543" s="4" t="s">
        <v>2073</v>
      </c>
      <c r="E543" s="4" t="s">
        <v>80</v>
      </c>
      <c r="F543" s="4" t="s">
        <v>446</v>
      </c>
      <c r="G543" s="4" t="s">
        <v>157</v>
      </c>
      <c r="H543" s="4" t="s">
        <v>185</v>
      </c>
      <c r="I543" s="4" t="s">
        <v>52</v>
      </c>
      <c r="J543" s="4" t="s">
        <v>9</v>
      </c>
      <c r="K543" s="4" t="s">
        <v>838</v>
      </c>
      <c r="L543" s="4" t="s">
        <v>841</v>
      </c>
      <c r="M543" s="5" t="s">
        <v>781</v>
      </c>
      <c r="N543" s="4" t="s">
        <v>46</v>
      </c>
      <c r="O543" s="6">
        <v>13.9</v>
      </c>
      <c r="P543" s="6">
        <f>O543*Q543</f>
        <v>55.6</v>
      </c>
      <c r="Q543" s="4">
        <v>4</v>
      </c>
      <c r="R543" s="7">
        <f>ROUND($O543*$Q543,2)</f>
        <v>55.6</v>
      </c>
      <c r="S543" s="8">
        <v>8054523471498</v>
      </c>
    </row>
    <row r="544" spans="1:19" ht="165" customHeight="1" x14ac:dyDescent="0.2">
      <c r="A544" s="3"/>
      <c r="B544" s="4" t="s">
        <v>1024</v>
      </c>
      <c r="C544" s="4" t="s">
        <v>2071</v>
      </c>
      <c r="D544" s="4" t="s">
        <v>2073</v>
      </c>
      <c r="E544" s="4" t="s">
        <v>81</v>
      </c>
      <c r="F544" s="4" t="s">
        <v>348</v>
      </c>
      <c r="G544" s="4" t="s">
        <v>349</v>
      </c>
      <c r="H544" s="4" t="s">
        <v>261</v>
      </c>
      <c r="I544" s="4" t="s">
        <v>232</v>
      </c>
      <c r="J544" s="4" t="s">
        <v>7</v>
      </c>
      <c r="K544" s="4" t="s">
        <v>838</v>
      </c>
      <c r="L544" s="4" t="s">
        <v>841</v>
      </c>
      <c r="M544" s="5" t="s">
        <v>741</v>
      </c>
      <c r="N544" s="4" t="s">
        <v>43</v>
      </c>
      <c r="O544" s="6">
        <v>12.6</v>
      </c>
      <c r="P544" s="6">
        <f>O544*Q544</f>
        <v>37.799999999999997</v>
      </c>
      <c r="Q544" s="4">
        <v>3</v>
      </c>
      <c r="R544" s="7">
        <f>ROUND($O544*$Q544,2)</f>
        <v>37.799999999999997</v>
      </c>
      <c r="S544" s="8">
        <v>8053378454564</v>
      </c>
    </row>
    <row r="545" spans="1:19" ht="165" customHeight="1" x14ac:dyDescent="0.2">
      <c r="A545" s="3"/>
      <c r="B545" s="4" t="s">
        <v>1025</v>
      </c>
      <c r="C545" s="4" t="s">
        <v>2071</v>
      </c>
      <c r="D545" s="4" t="s">
        <v>2073</v>
      </c>
      <c r="E545" s="4" t="s">
        <v>81</v>
      </c>
      <c r="F545" s="4" t="s">
        <v>348</v>
      </c>
      <c r="G545" s="4" t="s">
        <v>349</v>
      </c>
      <c r="H545" s="4" t="s">
        <v>261</v>
      </c>
      <c r="I545" s="4" t="s">
        <v>232</v>
      </c>
      <c r="J545" s="4" t="s">
        <v>8</v>
      </c>
      <c r="K545" s="4" t="s">
        <v>838</v>
      </c>
      <c r="L545" s="4" t="s">
        <v>841</v>
      </c>
      <c r="M545" s="5" t="s">
        <v>741</v>
      </c>
      <c r="N545" s="4" t="s">
        <v>43</v>
      </c>
      <c r="O545" s="6">
        <v>12.6</v>
      </c>
      <c r="P545" s="6">
        <f>O545*Q545</f>
        <v>37.799999999999997</v>
      </c>
      <c r="Q545" s="4">
        <v>3</v>
      </c>
      <c r="R545" s="7">
        <f>ROUND($O545*$Q545,2)</f>
        <v>37.799999999999997</v>
      </c>
      <c r="S545" s="8">
        <v>8053378454571</v>
      </c>
    </row>
    <row r="546" spans="1:19" ht="165" customHeight="1" x14ac:dyDescent="0.2">
      <c r="A546" s="3"/>
      <c r="B546" s="4" t="s">
        <v>1026</v>
      </c>
      <c r="C546" s="4" t="s">
        <v>2071</v>
      </c>
      <c r="D546" s="4" t="s">
        <v>2073</v>
      </c>
      <c r="E546" s="4" t="s">
        <v>81</v>
      </c>
      <c r="F546" s="4" t="s">
        <v>348</v>
      </c>
      <c r="G546" s="4" t="s">
        <v>349</v>
      </c>
      <c r="H546" s="4" t="s">
        <v>261</v>
      </c>
      <c r="I546" s="4" t="s">
        <v>232</v>
      </c>
      <c r="J546" s="4" t="s">
        <v>9</v>
      </c>
      <c r="K546" s="4" t="s">
        <v>838</v>
      </c>
      <c r="L546" s="4" t="s">
        <v>841</v>
      </c>
      <c r="M546" s="5" t="s">
        <v>741</v>
      </c>
      <c r="N546" s="4" t="s">
        <v>43</v>
      </c>
      <c r="O546" s="6">
        <v>12.6</v>
      </c>
      <c r="P546" s="6">
        <f>O546*Q546</f>
        <v>88.2</v>
      </c>
      <c r="Q546" s="4">
        <v>7</v>
      </c>
      <c r="R546" s="7">
        <f>ROUND($O546*$Q546,2)</f>
        <v>88.2</v>
      </c>
      <c r="S546" s="8">
        <v>8053378454588</v>
      </c>
    </row>
    <row r="547" spans="1:19" ht="165" customHeight="1" x14ac:dyDescent="0.2">
      <c r="A547" s="3"/>
      <c r="B547" s="4" t="s">
        <v>1027</v>
      </c>
      <c r="C547" s="4" t="s">
        <v>2071</v>
      </c>
      <c r="D547" s="4" t="s">
        <v>2073</v>
      </c>
      <c r="E547" s="4" t="s">
        <v>81</v>
      </c>
      <c r="F547" s="4" t="s">
        <v>348</v>
      </c>
      <c r="G547" s="4" t="s">
        <v>349</v>
      </c>
      <c r="H547" s="4" t="s">
        <v>261</v>
      </c>
      <c r="I547" s="4" t="s">
        <v>232</v>
      </c>
      <c r="J547" s="4" t="s">
        <v>10</v>
      </c>
      <c r="K547" s="4" t="s">
        <v>838</v>
      </c>
      <c r="L547" s="4" t="s">
        <v>841</v>
      </c>
      <c r="M547" s="5" t="s">
        <v>741</v>
      </c>
      <c r="N547" s="4" t="s">
        <v>43</v>
      </c>
      <c r="O547" s="6">
        <v>12.6</v>
      </c>
      <c r="P547" s="6">
        <f>O547*Q547</f>
        <v>50.4</v>
      </c>
      <c r="Q547" s="4">
        <v>4</v>
      </c>
      <c r="R547" s="7">
        <f>ROUND($O547*$Q547,2)</f>
        <v>50.4</v>
      </c>
      <c r="S547" s="8">
        <v>8053378454595</v>
      </c>
    </row>
    <row r="548" spans="1:19" ht="165" customHeight="1" x14ac:dyDescent="0.2">
      <c r="A548" s="3"/>
      <c r="B548" s="4" t="s">
        <v>927</v>
      </c>
      <c r="C548" s="4" t="s">
        <v>2070</v>
      </c>
      <c r="D548" s="4" t="s">
        <v>2073</v>
      </c>
      <c r="E548" s="4" t="s">
        <v>81</v>
      </c>
      <c r="F548" s="4" t="s">
        <v>112</v>
      </c>
      <c r="G548" s="4" t="s">
        <v>267</v>
      </c>
      <c r="H548" s="4" t="s">
        <v>261</v>
      </c>
      <c r="I548" s="4" t="s">
        <v>171</v>
      </c>
      <c r="J548" s="4" t="s">
        <v>9</v>
      </c>
      <c r="K548" s="4" t="s">
        <v>838</v>
      </c>
      <c r="L548" s="4" t="s">
        <v>841</v>
      </c>
      <c r="M548" s="5" t="s">
        <v>714</v>
      </c>
      <c r="N548" s="4" t="s">
        <v>46</v>
      </c>
      <c r="O548" s="6">
        <v>13</v>
      </c>
      <c r="P548" s="6">
        <f>O548*Q548</f>
        <v>26</v>
      </c>
      <c r="Q548" s="4">
        <v>2</v>
      </c>
      <c r="R548" s="7">
        <f>ROUND($O548*$Q548,2)</f>
        <v>26</v>
      </c>
      <c r="S548" s="8">
        <v>8057015511542</v>
      </c>
    </row>
    <row r="549" spans="1:19" ht="165" customHeight="1" x14ac:dyDescent="0.2">
      <c r="A549" s="9"/>
      <c r="B549" s="4" t="s">
        <v>1919</v>
      </c>
      <c r="C549" s="4" t="s">
        <v>2071</v>
      </c>
      <c r="D549" s="4" t="s">
        <v>2073</v>
      </c>
      <c r="E549" s="4" t="s">
        <v>81</v>
      </c>
      <c r="F549" s="4" t="s">
        <v>676</v>
      </c>
      <c r="G549" s="4" t="s">
        <v>84</v>
      </c>
      <c r="H549" s="4" t="s">
        <v>261</v>
      </c>
      <c r="I549" s="4" t="s">
        <v>36</v>
      </c>
      <c r="J549" s="4" t="s">
        <v>8</v>
      </c>
      <c r="K549" s="4" t="s">
        <v>838</v>
      </c>
      <c r="L549" s="4" t="s">
        <v>841</v>
      </c>
      <c r="M549" s="5" t="s">
        <v>815</v>
      </c>
      <c r="N549" s="4" t="s">
        <v>43</v>
      </c>
      <c r="O549" s="6">
        <v>15.2</v>
      </c>
      <c r="P549" s="6">
        <f>O549*Q549</f>
        <v>30.4</v>
      </c>
      <c r="Q549" s="4">
        <v>2</v>
      </c>
      <c r="R549" s="7">
        <f>ROUND($O549*$Q549,2)</f>
        <v>30.4</v>
      </c>
      <c r="S549" s="8">
        <v>8054524844390</v>
      </c>
    </row>
    <row r="550" spans="1:19" ht="165" customHeight="1" x14ac:dyDescent="0.2">
      <c r="A550" s="9"/>
      <c r="B550" s="4" t="s">
        <v>1920</v>
      </c>
      <c r="C550" s="4" t="s">
        <v>2071</v>
      </c>
      <c r="D550" s="4" t="s">
        <v>2073</v>
      </c>
      <c r="E550" s="4" t="s">
        <v>81</v>
      </c>
      <c r="F550" s="4" t="s">
        <v>676</v>
      </c>
      <c r="G550" s="4" t="s">
        <v>84</v>
      </c>
      <c r="H550" s="4" t="s">
        <v>261</v>
      </c>
      <c r="I550" s="4" t="s">
        <v>36</v>
      </c>
      <c r="J550" s="4" t="s">
        <v>9</v>
      </c>
      <c r="K550" s="4" t="s">
        <v>838</v>
      </c>
      <c r="L550" s="4" t="s">
        <v>841</v>
      </c>
      <c r="M550" s="5" t="s">
        <v>815</v>
      </c>
      <c r="N550" s="4" t="s">
        <v>43</v>
      </c>
      <c r="O550" s="6">
        <v>15.2</v>
      </c>
      <c r="P550" s="6">
        <f>O550*Q550</f>
        <v>45.599999999999994</v>
      </c>
      <c r="Q550" s="4">
        <v>3</v>
      </c>
      <c r="R550" s="7">
        <f>ROUND($O550*$Q550,2)</f>
        <v>45.6</v>
      </c>
      <c r="S550" s="8">
        <v>8054524844406</v>
      </c>
    </row>
    <row r="551" spans="1:19" ht="165" customHeight="1" x14ac:dyDescent="0.2">
      <c r="A551" s="9"/>
      <c r="B551" s="4" t="s">
        <v>1921</v>
      </c>
      <c r="C551" s="4" t="s">
        <v>2071</v>
      </c>
      <c r="D551" s="4" t="s">
        <v>2073</v>
      </c>
      <c r="E551" s="4" t="s">
        <v>81</v>
      </c>
      <c r="F551" s="4" t="s">
        <v>676</v>
      </c>
      <c r="G551" s="4" t="s">
        <v>84</v>
      </c>
      <c r="H551" s="4" t="s">
        <v>261</v>
      </c>
      <c r="I551" s="4" t="s">
        <v>36</v>
      </c>
      <c r="J551" s="4" t="s">
        <v>10</v>
      </c>
      <c r="K551" s="4" t="s">
        <v>838</v>
      </c>
      <c r="L551" s="4" t="s">
        <v>841</v>
      </c>
      <c r="M551" s="5" t="s">
        <v>815</v>
      </c>
      <c r="N551" s="4" t="s">
        <v>43</v>
      </c>
      <c r="O551" s="6">
        <v>15.2</v>
      </c>
      <c r="P551" s="6">
        <f>O551*Q551</f>
        <v>15.2</v>
      </c>
      <c r="Q551" s="4">
        <v>1</v>
      </c>
      <c r="R551" s="7">
        <f>ROUND($O551*$Q551,2)</f>
        <v>15.2</v>
      </c>
      <c r="S551" s="8">
        <v>8054524844413</v>
      </c>
    </row>
    <row r="552" spans="1:19" ht="165" customHeight="1" x14ac:dyDescent="0.2">
      <c r="A552" s="15"/>
      <c r="B552" s="4" t="s">
        <v>1429</v>
      </c>
      <c r="C552" s="4" t="s">
        <v>2070</v>
      </c>
      <c r="D552" s="4" t="s">
        <v>2073</v>
      </c>
      <c r="E552" s="4" t="s">
        <v>81</v>
      </c>
      <c r="F552" s="4" t="s">
        <v>21</v>
      </c>
      <c r="G552" s="4" t="s">
        <v>22</v>
      </c>
      <c r="H552" s="4" t="s">
        <v>261</v>
      </c>
      <c r="I552" s="4" t="s">
        <v>23</v>
      </c>
      <c r="J552" s="4" t="s">
        <v>8</v>
      </c>
      <c r="K552" s="4" t="s">
        <v>838</v>
      </c>
      <c r="L552" s="4" t="s">
        <v>841</v>
      </c>
      <c r="M552" s="5" t="s">
        <v>741</v>
      </c>
      <c r="N552" s="4" t="s">
        <v>43</v>
      </c>
      <c r="O552" s="6">
        <v>13.9</v>
      </c>
      <c r="P552" s="6">
        <f>O552*Q552</f>
        <v>55.6</v>
      </c>
      <c r="Q552" s="4">
        <v>4</v>
      </c>
      <c r="R552" s="7">
        <f>ROUND($O552*$Q552,2)</f>
        <v>55.6</v>
      </c>
      <c r="S552" s="8">
        <v>8059596432780</v>
      </c>
    </row>
    <row r="553" spans="1:19" ht="165" customHeight="1" x14ac:dyDescent="0.2">
      <c r="A553" s="15"/>
      <c r="B553" s="4" t="s">
        <v>1430</v>
      </c>
      <c r="C553" s="4" t="s">
        <v>2070</v>
      </c>
      <c r="D553" s="4" t="s">
        <v>2073</v>
      </c>
      <c r="E553" s="4" t="s">
        <v>81</v>
      </c>
      <c r="F553" s="4" t="s">
        <v>21</v>
      </c>
      <c r="G553" s="4" t="s">
        <v>22</v>
      </c>
      <c r="H553" s="4" t="s">
        <v>261</v>
      </c>
      <c r="I553" s="4" t="s">
        <v>23</v>
      </c>
      <c r="J553" s="4" t="s">
        <v>9</v>
      </c>
      <c r="K553" s="4" t="s">
        <v>838</v>
      </c>
      <c r="L553" s="4" t="s">
        <v>841</v>
      </c>
      <c r="M553" s="5" t="s">
        <v>741</v>
      </c>
      <c r="N553" s="4" t="s">
        <v>43</v>
      </c>
      <c r="O553" s="6">
        <v>13.9</v>
      </c>
      <c r="P553" s="6">
        <f>O553*Q553</f>
        <v>13.9</v>
      </c>
      <c r="Q553" s="4">
        <v>1</v>
      </c>
      <c r="R553" s="7">
        <f>ROUND($O553*$Q553,2)</f>
        <v>13.9</v>
      </c>
      <c r="S553" s="8">
        <v>8059596432797</v>
      </c>
    </row>
    <row r="554" spans="1:19" ht="165" customHeight="1" x14ac:dyDescent="0.2">
      <c r="A554" s="15"/>
      <c r="B554" s="4" t="s">
        <v>1431</v>
      </c>
      <c r="C554" s="4" t="s">
        <v>2070</v>
      </c>
      <c r="D554" s="4" t="s">
        <v>2073</v>
      </c>
      <c r="E554" s="4" t="s">
        <v>81</v>
      </c>
      <c r="F554" s="4" t="s">
        <v>21</v>
      </c>
      <c r="G554" s="4" t="s">
        <v>24</v>
      </c>
      <c r="H554" s="4" t="s">
        <v>261</v>
      </c>
      <c r="I554" s="4" t="s">
        <v>25</v>
      </c>
      <c r="J554" s="4" t="s">
        <v>8</v>
      </c>
      <c r="K554" s="4" t="s">
        <v>838</v>
      </c>
      <c r="L554" s="4" t="s">
        <v>841</v>
      </c>
      <c r="M554" s="5" t="s">
        <v>741</v>
      </c>
      <c r="N554" s="4" t="s">
        <v>43</v>
      </c>
      <c r="O554" s="6">
        <v>13.9</v>
      </c>
      <c r="P554" s="6">
        <f>O554*Q554</f>
        <v>41.7</v>
      </c>
      <c r="Q554" s="4">
        <v>3</v>
      </c>
      <c r="R554" s="7">
        <f>ROUND($O554*$Q554,2)</f>
        <v>41.7</v>
      </c>
      <c r="S554" s="8">
        <v>8059596432827</v>
      </c>
    </row>
    <row r="555" spans="1:19" ht="165" customHeight="1" x14ac:dyDescent="0.2">
      <c r="A555" s="15"/>
      <c r="B555" s="4" t="s">
        <v>1432</v>
      </c>
      <c r="C555" s="4" t="s">
        <v>2070</v>
      </c>
      <c r="D555" s="4" t="s">
        <v>2073</v>
      </c>
      <c r="E555" s="4" t="s">
        <v>81</v>
      </c>
      <c r="F555" s="4" t="s">
        <v>21</v>
      </c>
      <c r="G555" s="4" t="s">
        <v>24</v>
      </c>
      <c r="H555" s="4" t="s">
        <v>261</v>
      </c>
      <c r="I555" s="4" t="s">
        <v>25</v>
      </c>
      <c r="J555" s="4" t="s">
        <v>9</v>
      </c>
      <c r="K555" s="4" t="s">
        <v>838</v>
      </c>
      <c r="L555" s="4" t="s">
        <v>841</v>
      </c>
      <c r="M555" s="5" t="s">
        <v>741</v>
      </c>
      <c r="N555" s="4" t="s">
        <v>43</v>
      </c>
      <c r="O555" s="6">
        <v>13.9</v>
      </c>
      <c r="P555" s="6">
        <f>O555*Q555</f>
        <v>27.8</v>
      </c>
      <c r="Q555" s="4">
        <v>2</v>
      </c>
      <c r="R555" s="7">
        <f>ROUND($O555*$Q555,2)</f>
        <v>27.8</v>
      </c>
      <c r="S555" s="8">
        <v>8059596432834</v>
      </c>
    </row>
    <row r="556" spans="1:19" ht="165" customHeight="1" x14ac:dyDescent="0.2">
      <c r="A556" s="15"/>
      <c r="B556" s="4" t="s">
        <v>1433</v>
      </c>
      <c r="C556" s="4" t="s">
        <v>2070</v>
      </c>
      <c r="D556" s="4" t="s">
        <v>2073</v>
      </c>
      <c r="E556" s="4" t="s">
        <v>81</v>
      </c>
      <c r="F556" s="4" t="s">
        <v>21</v>
      </c>
      <c r="G556" s="4" t="s">
        <v>26</v>
      </c>
      <c r="H556" s="4" t="s">
        <v>261</v>
      </c>
      <c r="I556" s="4" t="s">
        <v>27</v>
      </c>
      <c r="J556" s="4" t="s">
        <v>7</v>
      </c>
      <c r="K556" s="4" t="s">
        <v>838</v>
      </c>
      <c r="L556" s="4" t="s">
        <v>841</v>
      </c>
      <c r="M556" s="5" t="s">
        <v>741</v>
      </c>
      <c r="N556" s="4" t="s">
        <v>43</v>
      </c>
      <c r="O556" s="6">
        <v>13.9</v>
      </c>
      <c r="P556" s="6">
        <f>O556*Q556</f>
        <v>69.5</v>
      </c>
      <c r="Q556" s="4">
        <v>5</v>
      </c>
      <c r="R556" s="7">
        <f>ROUND($O556*$Q556,2)</f>
        <v>69.5</v>
      </c>
      <c r="S556" s="8">
        <v>8059596432858</v>
      </c>
    </row>
    <row r="557" spans="1:19" ht="165" customHeight="1" x14ac:dyDescent="0.2">
      <c r="A557" s="15"/>
      <c r="B557" s="4" t="s">
        <v>1434</v>
      </c>
      <c r="C557" s="4" t="s">
        <v>2070</v>
      </c>
      <c r="D557" s="4" t="s">
        <v>2073</v>
      </c>
      <c r="E557" s="4" t="s">
        <v>81</v>
      </c>
      <c r="F557" s="4" t="s">
        <v>21</v>
      </c>
      <c r="G557" s="4" t="s">
        <v>26</v>
      </c>
      <c r="H557" s="4" t="s">
        <v>261</v>
      </c>
      <c r="I557" s="4" t="s">
        <v>27</v>
      </c>
      <c r="J557" s="4" t="s">
        <v>8</v>
      </c>
      <c r="K557" s="4" t="s">
        <v>838</v>
      </c>
      <c r="L557" s="4" t="s">
        <v>841</v>
      </c>
      <c r="M557" s="5" t="s">
        <v>741</v>
      </c>
      <c r="N557" s="4" t="s">
        <v>43</v>
      </c>
      <c r="O557" s="6">
        <v>13.9</v>
      </c>
      <c r="P557" s="6">
        <f>O557*Q557</f>
        <v>69.5</v>
      </c>
      <c r="Q557" s="4">
        <v>5</v>
      </c>
      <c r="R557" s="7">
        <f>ROUND($O557*$Q557,2)</f>
        <v>69.5</v>
      </c>
      <c r="S557" s="8">
        <v>8059596432865</v>
      </c>
    </row>
    <row r="558" spans="1:19" ht="165" customHeight="1" x14ac:dyDescent="0.2">
      <c r="A558" s="15"/>
      <c r="B558" s="4" t="s">
        <v>1435</v>
      </c>
      <c r="C558" s="4" t="s">
        <v>2070</v>
      </c>
      <c r="D558" s="4" t="s">
        <v>2073</v>
      </c>
      <c r="E558" s="4" t="s">
        <v>81</v>
      </c>
      <c r="F558" s="4" t="s">
        <v>21</v>
      </c>
      <c r="G558" s="4" t="s">
        <v>26</v>
      </c>
      <c r="H558" s="4" t="s">
        <v>261</v>
      </c>
      <c r="I558" s="4" t="s">
        <v>27</v>
      </c>
      <c r="J558" s="4" t="s">
        <v>9</v>
      </c>
      <c r="K558" s="4" t="s">
        <v>838</v>
      </c>
      <c r="L558" s="4" t="s">
        <v>841</v>
      </c>
      <c r="M558" s="5" t="s">
        <v>741</v>
      </c>
      <c r="N558" s="4" t="s">
        <v>43</v>
      </c>
      <c r="O558" s="6">
        <v>13.9</v>
      </c>
      <c r="P558" s="6">
        <f>O558*Q558</f>
        <v>83.4</v>
      </c>
      <c r="Q558" s="4">
        <v>6</v>
      </c>
      <c r="R558" s="7">
        <f>ROUND($O558*$Q558,2)</f>
        <v>83.4</v>
      </c>
      <c r="S558" s="8">
        <v>8059596432872</v>
      </c>
    </row>
    <row r="559" spans="1:19" ht="165" customHeight="1" x14ac:dyDescent="0.2">
      <c r="A559" s="15"/>
      <c r="B559" s="4" t="s">
        <v>1436</v>
      </c>
      <c r="C559" s="4" t="s">
        <v>2070</v>
      </c>
      <c r="D559" s="4" t="s">
        <v>2073</v>
      </c>
      <c r="E559" s="4" t="s">
        <v>81</v>
      </c>
      <c r="F559" s="4" t="s">
        <v>21</v>
      </c>
      <c r="G559" s="4" t="s">
        <v>28</v>
      </c>
      <c r="H559" s="4" t="s">
        <v>261</v>
      </c>
      <c r="I559" s="4" t="s">
        <v>29</v>
      </c>
      <c r="J559" s="4" t="s">
        <v>8</v>
      </c>
      <c r="K559" s="4" t="s">
        <v>838</v>
      </c>
      <c r="L559" s="4" t="s">
        <v>841</v>
      </c>
      <c r="M559" s="5" t="s">
        <v>741</v>
      </c>
      <c r="N559" s="4" t="s">
        <v>43</v>
      </c>
      <c r="O559" s="6">
        <v>13.9</v>
      </c>
      <c r="P559" s="6">
        <f>O559*Q559</f>
        <v>13.9</v>
      </c>
      <c r="Q559" s="4">
        <v>1</v>
      </c>
      <c r="R559" s="7">
        <f>ROUND($O559*$Q559,2)</f>
        <v>13.9</v>
      </c>
      <c r="S559" s="8">
        <v>8059596432902</v>
      </c>
    </row>
    <row r="560" spans="1:19" ht="165" customHeight="1" x14ac:dyDescent="0.2">
      <c r="A560" s="15"/>
      <c r="B560" s="4" t="s">
        <v>1437</v>
      </c>
      <c r="C560" s="4" t="s">
        <v>2070</v>
      </c>
      <c r="D560" s="4" t="s">
        <v>2073</v>
      </c>
      <c r="E560" s="4" t="s">
        <v>81</v>
      </c>
      <c r="F560" s="4" t="s">
        <v>21</v>
      </c>
      <c r="G560" s="4" t="s">
        <v>28</v>
      </c>
      <c r="H560" s="4" t="s">
        <v>261</v>
      </c>
      <c r="I560" s="4" t="s">
        <v>29</v>
      </c>
      <c r="J560" s="4" t="s">
        <v>9</v>
      </c>
      <c r="K560" s="4" t="s">
        <v>838</v>
      </c>
      <c r="L560" s="4" t="s">
        <v>841</v>
      </c>
      <c r="M560" s="5" t="s">
        <v>741</v>
      </c>
      <c r="N560" s="4" t="s">
        <v>43</v>
      </c>
      <c r="O560" s="6">
        <v>13.9</v>
      </c>
      <c r="P560" s="6">
        <f>O560*Q560</f>
        <v>13.9</v>
      </c>
      <c r="Q560" s="4">
        <v>1</v>
      </c>
      <c r="R560" s="7">
        <f>ROUND($O560*$Q560,2)</f>
        <v>13.9</v>
      </c>
      <c r="S560" s="8">
        <v>8059596432919</v>
      </c>
    </row>
    <row r="561" spans="1:19" ht="165" customHeight="1" x14ac:dyDescent="0.2">
      <c r="A561" s="15"/>
      <c r="B561" s="4" t="s">
        <v>1438</v>
      </c>
      <c r="C561" s="4" t="s">
        <v>2070</v>
      </c>
      <c r="D561" s="4" t="s">
        <v>2073</v>
      </c>
      <c r="E561" s="4" t="s">
        <v>81</v>
      </c>
      <c r="F561" s="4" t="s">
        <v>21</v>
      </c>
      <c r="G561" s="4" t="s">
        <v>497</v>
      </c>
      <c r="H561" s="4" t="s">
        <v>261</v>
      </c>
      <c r="I561" s="4" t="s">
        <v>498</v>
      </c>
      <c r="J561" s="4" t="s">
        <v>7</v>
      </c>
      <c r="K561" s="4" t="s">
        <v>838</v>
      </c>
      <c r="L561" s="4" t="s">
        <v>841</v>
      </c>
      <c r="M561" s="5" t="s">
        <v>741</v>
      </c>
      <c r="N561" s="4" t="s">
        <v>43</v>
      </c>
      <c r="O561" s="6">
        <v>13.9</v>
      </c>
      <c r="P561" s="6">
        <f>O561*Q561</f>
        <v>27.8</v>
      </c>
      <c r="Q561" s="4">
        <v>2</v>
      </c>
      <c r="R561" s="7">
        <f>ROUND($O561*$Q561,2)</f>
        <v>27.8</v>
      </c>
      <c r="S561" s="8">
        <v>8054523477797</v>
      </c>
    </row>
    <row r="562" spans="1:19" ht="165" customHeight="1" x14ac:dyDescent="0.2">
      <c r="A562" s="15"/>
      <c r="B562" s="4" t="s">
        <v>1439</v>
      </c>
      <c r="C562" s="4" t="s">
        <v>2070</v>
      </c>
      <c r="D562" s="4" t="s">
        <v>2073</v>
      </c>
      <c r="E562" s="4" t="s">
        <v>81</v>
      </c>
      <c r="F562" s="4" t="s">
        <v>21</v>
      </c>
      <c r="G562" s="4" t="s">
        <v>497</v>
      </c>
      <c r="H562" s="4" t="s">
        <v>261</v>
      </c>
      <c r="I562" s="4" t="s">
        <v>498</v>
      </c>
      <c r="J562" s="4" t="s">
        <v>8</v>
      </c>
      <c r="K562" s="4" t="s">
        <v>838</v>
      </c>
      <c r="L562" s="4" t="s">
        <v>841</v>
      </c>
      <c r="M562" s="5" t="s">
        <v>741</v>
      </c>
      <c r="N562" s="4" t="s">
        <v>43</v>
      </c>
      <c r="O562" s="6">
        <v>13.9</v>
      </c>
      <c r="P562" s="6">
        <f>O562*Q562</f>
        <v>41.7</v>
      </c>
      <c r="Q562" s="4">
        <v>3</v>
      </c>
      <c r="R562" s="7">
        <f>ROUND($O562*$Q562,2)</f>
        <v>41.7</v>
      </c>
      <c r="S562" s="8">
        <v>8054523477803</v>
      </c>
    </row>
    <row r="563" spans="1:19" ht="165" customHeight="1" x14ac:dyDescent="0.2">
      <c r="A563" s="15"/>
      <c r="B563" s="4" t="s">
        <v>1440</v>
      </c>
      <c r="C563" s="4" t="s">
        <v>2070</v>
      </c>
      <c r="D563" s="4" t="s">
        <v>2073</v>
      </c>
      <c r="E563" s="4" t="s">
        <v>81</v>
      </c>
      <c r="F563" s="4" t="s">
        <v>21</v>
      </c>
      <c r="G563" s="4" t="s">
        <v>497</v>
      </c>
      <c r="H563" s="4" t="s">
        <v>261</v>
      </c>
      <c r="I563" s="4" t="s">
        <v>498</v>
      </c>
      <c r="J563" s="4" t="s">
        <v>9</v>
      </c>
      <c r="K563" s="4" t="s">
        <v>838</v>
      </c>
      <c r="L563" s="4" t="s">
        <v>841</v>
      </c>
      <c r="M563" s="5" t="s">
        <v>741</v>
      </c>
      <c r="N563" s="4" t="s">
        <v>43</v>
      </c>
      <c r="O563" s="6">
        <v>13.9</v>
      </c>
      <c r="P563" s="6">
        <f>O563*Q563</f>
        <v>27.8</v>
      </c>
      <c r="Q563" s="4">
        <v>2</v>
      </c>
      <c r="R563" s="7">
        <f>ROUND($O563*$Q563,2)</f>
        <v>27.8</v>
      </c>
      <c r="S563" s="8">
        <v>8054523477810</v>
      </c>
    </row>
    <row r="564" spans="1:19" ht="165" customHeight="1" x14ac:dyDescent="0.2">
      <c r="A564" s="15"/>
      <c r="B564" s="4" t="s">
        <v>1441</v>
      </c>
      <c r="C564" s="4" t="s">
        <v>2070</v>
      </c>
      <c r="D564" s="4" t="s">
        <v>2073</v>
      </c>
      <c r="E564" s="4" t="s">
        <v>81</v>
      </c>
      <c r="F564" s="4" t="s">
        <v>21</v>
      </c>
      <c r="G564" s="4" t="s">
        <v>30</v>
      </c>
      <c r="H564" s="4" t="s">
        <v>261</v>
      </c>
      <c r="I564" s="4" t="s">
        <v>31</v>
      </c>
      <c r="J564" s="4" t="s">
        <v>7</v>
      </c>
      <c r="K564" s="4" t="s">
        <v>838</v>
      </c>
      <c r="L564" s="4" t="s">
        <v>841</v>
      </c>
      <c r="M564" s="5" t="s">
        <v>741</v>
      </c>
      <c r="N564" s="4" t="s">
        <v>43</v>
      </c>
      <c r="O564" s="6">
        <v>13.9</v>
      </c>
      <c r="P564" s="6">
        <f>O564*Q564</f>
        <v>27.8</v>
      </c>
      <c r="Q564" s="4">
        <v>2</v>
      </c>
      <c r="R564" s="7">
        <f>ROUND($O564*$Q564,2)</f>
        <v>27.8</v>
      </c>
      <c r="S564" s="8">
        <v>8059596432933</v>
      </c>
    </row>
    <row r="565" spans="1:19" ht="165" customHeight="1" x14ac:dyDescent="0.2">
      <c r="A565" s="15"/>
      <c r="B565" s="4" t="s">
        <v>1442</v>
      </c>
      <c r="C565" s="4" t="s">
        <v>2070</v>
      </c>
      <c r="D565" s="4" t="s">
        <v>2073</v>
      </c>
      <c r="E565" s="4" t="s">
        <v>81</v>
      </c>
      <c r="F565" s="4" t="s">
        <v>21</v>
      </c>
      <c r="G565" s="4" t="s">
        <v>30</v>
      </c>
      <c r="H565" s="4" t="s">
        <v>261</v>
      </c>
      <c r="I565" s="4" t="s">
        <v>31</v>
      </c>
      <c r="J565" s="4" t="s">
        <v>8</v>
      </c>
      <c r="K565" s="4" t="s">
        <v>838</v>
      </c>
      <c r="L565" s="4" t="s">
        <v>841</v>
      </c>
      <c r="M565" s="5" t="s">
        <v>741</v>
      </c>
      <c r="N565" s="4" t="s">
        <v>43</v>
      </c>
      <c r="O565" s="6">
        <v>13.9</v>
      </c>
      <c r="P565" s="6">
        <f>O565*Q565</f>
        <v>41.7</v>
      </c>
      <c r="Q565" s="4">
        <v>3</v>
      </c>
      <c r="R565" s="7">
        <f>ROUND($O565*$Q565,2)</f>
        <v>41.7</v>
      </c>
      <c r="S565" s="8">
        <v>8059596432940</v>
      </c>
    </row>
    <row r="566" spans="1:19" ht="165" customHeight="1" x14ac:dyDescent="0.2">
      <c r="A566" s="15"/>
      <c r="B566" s="4" t="s">
        <v>1443</v>
      </c>
      <c r="C566" s="4" t="s">
        <v>2070</v>
      </c>
      <c r="D566" s="4" t="s">
        <v>2073</v>
      </c>
      <c r="E566" s="4" t="s">
        <v>81</v>
      </c>
      <c r="F566" s="4" t="s">
        <v>21</v>
      </c>
      <c r="G566" s="4" t="s">
        <v>30</v>
      </c>
      <c r="H566" s="4" t="s">
        <v>261</v>
      </c>
      <c r="I566" s="4" t="s">
        <v>31</v>
      </c>
      <c r="J566" s="4" t="s">
        <v>9</v>
      </c>
      <c r="K566" s="4" t="s">
        <v>838</v>
      </c>
      <c r="L566" s="4" t="s">
        <v>841</v>
      </c>
      <c r="M566" s="5" t="s">
        <v>741</v>
      </c>
      <c r="N566" s="4" t="s">
        <v>43</v>
      </c>
      <c r="O566" s="6">
        <v>13.9</v>
      </c>
      <c r="P566" s="6">
        <f>O566*Q566</f>
        <v>41.7</v>
      </c>
      <c r="Q566" s="4">
        <v>3</v>
      </c>
      <c r="R566" s="7">
        <f>ROUND($O566*$Q566,2)</f>
        <v>41.7</v>
      </c>
      <c r="S566" s="8">
        <v>8059596432957</v>
      </c>
    </row>
    <row r="567" spans="1:19" ht="165" customHeight="1" x14ac:dyDescent="0.2">
      <c r="A567" s="15"/>
      <c r="B567" s="4" t="s">
        <v>1444</v>
      </c>
      <c r="C567" s="4" t="s">
        <v>2070</v>
      </c>
      <c r="D567" s="4" t="s">
        <v>2073</v>
      </c>
      <c r="E567" s="4" t="s">
        <v>81</v>
      </c>
      <c r="F567" s="4" t="s">
        <v>21</v>
      </c>
      <c r="G567" s="4" t="s">
        <v>436</v>
      </c>
      <c r="H567" s="4" t="s">
        <v>261</v>
      </c>
      <c r="I567" s="4" t="s">
        <v>135</v>
      </c>
      <c r="J567" s="4" t="s">
        <v>7</v>
      </c>
      <c r="K567" s="4" t="s">
        <v>838</v>
      </c>
      <c r="L567" s="4" t="s">
        <v>841</v>
      </c>
      <c r="M567" s="5" t="s">
        <v>741</v>
      </c>
      <c r="N567" s="4" t="s">
        <v>43</v>
      </c>
      <c r="O567" s="6">
        <v>13.9</v>
      </c>
      <c r="P567" s="6">
        <f>O567*Q567</f>
        <v>41.7</v>
      </c>
      <c r="Q567" s="4">
        <v>3</v>
      </c>
      <c r="R567" s="7">
        <f>ROUND($O567*$Q567,2)</f>
        <v>41.7</v>
      </c>
      <c r="S567" s="8">
        <v>8059596432971</v>
      </c>
    </row>
    <row r="568" spans="1:19" ht="165" customHeight="1" x14ac:dyDescent="0.2">
      <c r="A568" s="15"/>
      <c r="B568" s="4" t="s">
        <v>1445</v>
      </c>
      <c r="C568" s="4" t="s">
        <v>2070</v>
      </c>
      <c r="D568" s="4" t="s">
        <v>2073</v>
      </c>
      <c r="E568" s="4" t="s">
        <v>81</v>
      </c>
      <c r="F568" s="4" t="s">
        <v>21</v>
      </c>
      <c r="G568" s="4" t="s">
        <v>436</v>
      </c>
      <c r="H568" s="4" t="s">
        <v>261</v>
      </c>
      <c r="I568" s="4" t="s">
        <v>135</v>
      </c>
      <c r="J568" s="4" t="s">
        <v>8</v>
      </c>
      <c r="K568" s="4" t="s">
        <v>838</v>
      </c>
      <c r="L568" s="4" t="s">
        <v>841</v>
      </c>
      <c r="M568" s="5" t="s">
        <v>741</v>
      </c>
      <c r="N568" s="4" t="s">
        <v>43</v>
      </c>
      <c r="O568" s="6">
        <v>13.9</v>
      </c>
      <c r="P568" s="6">
        <f>O568*Q568</f>
        <v>13.9</v>
      </c>
      <c r="Q568" s="4">
        <v>1</v>
      </c>
      <c r="R568" s="7">
        <f>ROUND($O568*$Q568,2)</f>
        <v>13.9</v>
      </c>
      <c r="S568" s="8">
        <v>8059596432988</v>
      </c>
    </row>
    <row r="569" spans="1:19" ht="165" customHeight="1" x14ac:dyDescent="0.2">
      <c r="A569" s="9"/>
      <c r="B569" s="4" t="s">
        <v>1446</v>
      </c>
      <c r="C569" s="4" t="s">
        <v>2070</v>
      </c>
      <c r="D569" s="4" t="s">
        <v>2073</v>
      </c>
      <c r="E569" s="4" t="s">
        <v>81</v>
      </c>
      <c r="F569" s="4" t="s">
        <v>21</v>
      </c>
      <c r="G569" s="4" t="s">
        <v>32</v>
      </c>
      <c r="H569" s="4" t="s">
        <v>261</v>
      </c>
      <c r="I569" s="4" t="s">
        <v>33</v>
      </c>
      <c r="J569" s="4" t="s">
        <v>7</v>
      </c>
      <c r="K569" s="4" t="s">
        <v>838</v>
      </c>
      <c r="L569" s="4" t="s">
        <v>841</v>
      </c>
      <c r="M569" s="5" t="s">
        <v>741</v>
      </c>
      <c r="N569" s="4" t="s">
        <v>43</v>
      </c>
      <c r="O569" s="6">
        <v>13.9</v>
      </c>
      <c r="P569" s="6">
        <f>O569*Q569</f>
        <v>13.9</v>
      </c>
      <c r="Q569" s="4">
        <v>1</v>
      </c>
      <c r="R569" s="7">
        <f>ROUND($O569*$Q569,2)</f>
        <v>13.9</v>
      </c>
      <c r="S569" s="8">
        <v>8059596433015</v>
      </c>
    </row>
    <row r="570" spans="1:19" ht="165" customHeight="1" x14ac:dyDescent="0.2">
      <c r="A570" s="9"/>
      <c r="B570" s="4" t="s">
        <v>1447</v>
      </c>
      <c r="C570" s="4" t="s">
        <v>2070</v>
      </c>
      <c r="D570" s="4" t="s">
        <v>2073</v>
      </c>
      <c r="E570" s="4" t="s">
        <v>81</v>
      </c>
      <c r="F570" s="4" t="s">
        <v>21</v>
      </c>
      <c r="G570" s="4" t="s">
        <v>32</v>
      </c>
      <c r="H570" s="4" t="s">
        <v>261</v>
      </c>
      <c r="I570" s="4" t="s">
        <v>33</v>
      </c>
      <c r="J570" s="4" t="s">
        <v>8</v>
      </c>
      <c r="K570" s="4" t="s">
        <v>838</v>
      </c>
      <c r="L570" s="4" t="s">
        <v>841</v>
      </c>
      <c r="M570" s="5" t="s">
        <v>741</v>
      </c>
      <c r="N570" s="4" t="s">
        <v>43</v>
      </c>
      <c r="O570" s="6">
        <v>13.9</v>
      </c>
      <c r="P570" s="6">
        <f>O570*Q570</f>
        <v>27.8</v>
      </c>
      <c r="Q570" s="4">
        <v>2</v>
      </c>
      <c r="R570" s="7">
        <f>ROUND($O570*$Q570,2)</f>
        <v>27.8</v>
      </c>
      <c r="S570" s="8">
        <v>8059596433022</v>
      </c>
    </row>
    <row r="571" spans="1:19" ht="165" customHeight="1" x14ac:dyDescent="0.2">
      <c r="A571" s="9"/>
      <c r="B571" s="4" t="s">
        <v>1448</v>
      </c>
      <c r="C571" s="4" t="s">
        <v>2070</v>
      </c>
      <c r="D571" s="4" t="s">
        <v>2073</v>
      </c>
      <c r="E571" s="4" t="s">
        <v>81</v>
      </c>
      <c r="F571" s="4" t="s">
        <v>21</v>
      </c>
      <c r="G571" s="4" t="s">
        <v>32</v>
      </c>
      <c r="H571" s="4" t="s">
        <v>261</v>
      </c>
      <c r="I571" s="4" t="s">
        <v>33</v>
      </c>
      <c r="J571" s="4" t="s">
        <v>9</v>
      </c>
      <c r="K571" s="4" t="s">
        <v>838</v>
      </c>
      <c r="L571" s="4" t="s">
        <v>841</v>
      </c>
      <c r="M571" s="5" t="s">
        <v>741</v>
      </c>
      <c r="N571" s="4" t="s">
        <v>43</v>
      </c>
      <c r="O571" s="6">
        <v>13.9</v>
      </c>
      <c r="P571" s="6">
        <f>O571*Q571</f>
        <v>41.7</v>
      </c>
      <c r="Q571" s="4">
        <v>3</v>
      </c>
      <c r="R571" s="7">
        <f>ROUND($O571*$Q571,2)</f>
        <v>41.7</v>
      </c>
      <c r="S571" s="8">
        <v>8059596433039</v>
      </c>
    </row>
    <row r="572" spans="1:19" ht="165" customHeight="1" x14ac:dyDescent="0.2">
      <c r="A572" s="15"/>
      <c r="B572" s="4" t="s">
        <v>1449</v>
      </c>
      <c r="C572" s="4" t="s">
        <v>2070</v>
      </c>
      <c r="D572" s="4" t="s">
        <v>2073</v>
      </c>
      <c r="E572" s="4" t="s">
        <v>81</v>
      </c>
      <c r="F572" s="4" t="s">
        <v>446</v>
      </c>
      <c r="G572" s="4" t="s">
        <v>12</v>
      </c>
      <c r="H572" s="4" t="s">
        <v>261</v>
      </c>
      <c r="I572" s="4" t="s">
        <v>18</v>
      </c>
      <c r="J572" s="4" t="s">
        <v>7</v>
      </c>
      <c r="K572" s="4" t="s">
        <v>838</v>
      </c>
      <c r="L572" s="4" t="s">
        <v>841</v>
      </c>
      <c r="M572" s="5" t="s">
        <v>781</v>
      </c>
      <c r="N572" s="4" t="s">
        <v>46</v>
      </c>
      <c r="O572" s="6">
        <v>13</v>
      </c>
      <c r="P572" s="6">
        <f>O572*Q572</f>
        <v>52</v>
      </c>
      <c r="Q572" s="4">
        <v>4</v>
      </c>
      <c r="R572" s="7">
        <f>ROUND($O572*$Q572,2)</f>
        <v>52</v>
      </c>
      <c r="S572" s="8">
        <v>8059596433053</v>
      </c>
    </row>
    <row r="573" spans="1:19" ht="165" customHeight="1" x14ac:dyDescent="0.2">
      <c r="A573" s="15"/>
      <c r="B573" s="4" t="s">
        <v>1450</v>
      </c>
      <c r="C573" s="4" t="s">
        <v>2070</v>
      </c>
      <c r="D573" s="4" t="s">
        <v>2073</v>
      </c>
      <c r="E573" s="4" t="s">
        <v>81</v>
      </c>
      <c r="F573" s="4" t="s">
        <v>446</v>
      </c>
      <c r="G573" s="4" t="s">
        <v>12</v>
      </c>
      <c r="H573" s="4" t="s">
        <v>261</v>
      </c>
      <c r="I573" s="4" t="s">
        <v>18</v>
      </c>
      <c r="J573" s="4" t="s">
        <v>8</v>
      </c>
      <c r="K573" s="4" t="s">
        <v>838</v>
      </c>
      <c r="L573" s="4" t="s">
        <v>841</v>
      </c>
      <c r="M573" s="5" t="s">
        <v>781</v>
      </c>
      <c r="N573" s="4" t="s">
        <v>46</v>
      </c>
      <c r="O573" s="6">
        <v>13</v>
      </c>
      <c r="P573" s="6">
        <f>O573*Q573</f>
        <v>65</v>
      </c>
      <c r="Q573" s="4">
        <v>5</v>
      </c>
      <c r="R573" s="7">
        <f>ROUND($O573*$Q573,2)</f>
        <v>65</v>
      </c>
      <c r="S573" s="8">
        <v>8059596433060</v>
      </c>
    </row>
    <row r="574" spans="1:19" ht="165" customHeight="1" x14ac:dyDescent="0.2">
      <c r="A574" s="15"/>
      <c r="B574" s="4" t="s">
        <v>1451</v>
      </c>
      <c r="C574" s="4" t="s">
        <v>2070</v>
      </c>
      <c r="D574" s="4" t="s">
        <v>2073</v>
      </c>
      <c r="E574" s="4" t="s">
        <v>81</v>
      </c>
      <c r="F574" s="4" t="s">
        <v>446</v>
      </c>
      <c r="G574" s="4" t="s">
        <v>12</v>
      </c>
      <c r="H574" s="4" t="s">
        <v>261</v>
      </c>
      <c r="I574" s="4" t="s">
        <v>18</v>
      </c>
      <c r="J574" s="4" t="s">
        <v>9</v>
      </c>
      <c r="K574" s="4" t="s">
        <v>838</v>
      </c>
      <c r="L574" s="4" t="s">
        <v>841</v>
      </c>
      <c r="M574" s="5" t="s">
        <v>781</v>
      </c>
      <c r="N574" s="4" t="s">
        <v>46</v>
      </c>
      <c r="O574" s="6">
        <v>13</v>
      </c>
      <c r="P574" s="6">
        <f>O574*Q574</f>
        <v>13</v>
      </c>
      <c r="Q574" s="4">
        <v>1</v>
      </c>
      <c r="R574" s="7">
        <f>ROUND($O574*$Q574,2)</f>
        <v>13</v>
      </c>
      <c r="S574" s="8">
        <v>8059596433077</v>
      </c>
    </row>
    <row r="575" spans="1:19" ht="165" customHeight="1" x14ac:dyDescent="0.2">
      <c r="A575" s="15"/>
      <c r="B575" s="4" t="s">
        <v>1452</v>
      </c>
      <c r="C575" s="4" t="s">
        <v>2070</v>
      </c>
      <c r="D575" s="4" t="s">
        <v>2073</v>
      </c>
      <c r="E575" s="4" t="s">
        <v>81</v>
      </c>
      <c r="F575" s="4" t="s">
        <v>446</v>
      </c>
      <c r="G575" s="4" t="s">
        <v>12</v>
      </c>
      <c r="H575" s="4" t="s">
        <v>261</v>
      </c>
      <c r="I575" s="4" t="s">
        <v>18</v>
      </c>
      <c r="J575" s="4" t="s">
        <v>10</v>
      </c>
      <c r="K575" s="4" t="s">
        <v>838</v>
      </c>
      <c r="L575" s="4" t="s">
        <v>841</v>
      </c>
      <c r="M575" s="5" t="s">
        <v>781</v>
      </c>
      <c r="N575" s="4" t="s">
        <v>46</v>
      </c>
      <c r="O575" s="6">
        <v>13</v>
      </c>
      <c r="P575" s="6">
        <f>O575*Q575</f>
        <v>26</v>
      </c>
      <c r="Q575" s="4">
        <v>2</v>
      </c>
      <c r="R575" s="7">
        <f>ROUND($O575*$Q575,2)</f>
        <v>26</v>
      </c>
      <c r="S575" s="8">
        <v>8059596433084</v>
      </c>
    </row>
    <row r="576" spans="1:19" ht="165" customHeight="1" x14ac:dyDescent="0.2">
      <c r="A576" s="15"/>
      <c r="B576" s="4" t="s">
        <v>1453</v>
      </c>
      <c r="C576" s="4" t="s">
        <v>2070</v>
      </c>
      <c r="D576" s="4" t="s">
        <v>2073</v>
      </c>
      <c r="E576" s="4" t="s">
        <v>81</v>
      </c>
      <c r="F576" s="4" t="s">
        <v>446</v>
      </c>
      <c r="G576" s="4" t="s">
        <v>1</v>
      </c>
      <c r="H576" s="4" t="s">
        <v>261</v>
      </c>
      <c r="I576" s="4" t="s">
        <v>14</v>
      </c>
      <c r="J576" s="4" t="s">
        <v>7</v>
      </c>
      <c r="K576" s="4" t="s">
        <v>838</v>
      </c>
      <c r="L576" s="4" t="s">
        <v>841</v>
      </c>
      <c r="M576" s="5" t="s">
        <v>781</v>
      </c>
      <c r="N576" s="4" t="s">
        <v>46</v>
      </c>
      <c r="O576" s="6">
        <v>13</v>
      </c>
      <c r="P576" s="6">
        <f>O576*Q576</f>
        <v>39</v>
      </c>
      <c r="Q576" s="4">
        <v>3</v>
      </c>
      <c r="R576" s="7">
        <f>ROUND($O576*$Q576,2)</f>
        <v>39</v>
      </c>
      <c r="S576" s="8">
        <v>8059596433091</v>
      </c>
    </row>
    <row r="577" spans="1:19" ht="165" customHeight="1" x14ac:dyDescent="0.2">
      <c r="A577" s="15"/>
      <c r="B577" s="4" t="s">
        <v>1454</v>
      </c>
      <c r="C577" s="4" t="s">
        <v>2070</v>
      </c>
      <c r="D577" s="4" t="s">
        <v>2073</v>
      </c>
      <c r="E577" s="4" t="s">
        <v>81</v>
      </c>
      <c r="F577" s="4" t="s">
        <v>446</v>
      </c>
      <c r="G577" s="4" t="s">
        <v>1</v>
      </c>
      <c r="H577" s="4" t="s">
        <v>261</v>
      </c>
      <c r="I577" s="4" t="s">
        <v>14</v>
      </c>
      <c r="J577" s="4" t="s">
        <v>8</v>
      </c>
      <c r="K577" s="4" t="s">
        <v>838</v>
      </c>
      <c r="L577" s="4" t="s">
        <v>841</v>
      </c>
      <c r="M577" s="5" t="s">
        <v>781</v>
      </c>
      <c r="N577" s="4" t="s">
        <v>46</v>
      </c>
      <c r="O577" s="6">
        <v>13</v>
      </c>
      <c r="P577" s="6">
        <f>O577*Q577</f>
        <v>65</v>
      </c>
      <c r="Q577" s="4">
        <v>5</v>
      </c>
      <c r="R577" s="7">
        <f>ROUND($O577*$Q577,2)</f>
        <v>65</v>
      </c>
      <c r="S577" s="8">
        <v>8059596433107</v>
      </c>
    </row>
    <row r="578" spans="1:19" ht="165" customHeight="1" x14ac:dyDescent="0.2">
      <c r="A578" s="15"/>
      <c r="B578" s="4" t="s">
        <v>1455</v>
      </c>
      <c r="C578" s="4" t="s">
        <v>2070</v>
      </c>
      <c r="D578" s="4" t="s">
        <v>2073</v>
      </c>
      <c r="E578" s="4" t="s">
        <v>81</v>
      </c>
      <c r="F578" s="4" t="s">
        <v>446</v>
      </c>
      <c r="G578" s="4" t="s">
        <v>1</v>
      </c>
      <c r="H578" s="4" t="s">
        <v>261</v>
      </c>
      <c r="I578" s="4" t="s">
        <v>14</v>
      </c>
      <c r="J578" s="4" t="s">
        <v>9</v>
      </c>
      <c r="K578" s="4" t="s">
        <v>838</v>
      </c>
      <c r="L578" s="4" t="s">
        <v>841</v>
      </c>
      <c r="M578" s="5" t="s">
        <v>781</v>
      </c>
      <c r="N578" s="4" t="s">
        <v>46</v>
      </c>
      <c r="O578" s="6">
        <v>13</v>
      </c>
      <c r="P578" s="6">
        <f>O578*Q578</f>
        <v>39</v>
      </c>
      <c r="Q578" s="4">
        <v>3</v>
      </c>
      <c r="R578" s="7">
        <f>ROUND($O578*$Q578,2)</f>
        <v>39</v>
      </c>
      <c r="S578" s="8">
        <v>8059596433114</v>
      </c>
    </row>
    <row r="579" spans="1:19" ht="165" customHeight="1" x14ac:dyDescent="0.2">
      <c r="A579" s="9"/>
      <c r="B579" s="4" t="s">
        <v>1456</v>
      </c>
      <c r="C579" s="4" t="s">
        <v>2070</v>
      </c>
      <c r="D579" s="4" t="s">
        <v>2073</v>
      </c>
      <c r="E579" s="4" t="s">
        <v>81</v>
      </c>
      <c r="F579" s="4" t="s">
        <v>446</v>
      </c>
      <c r="G579" s="4" t="s">
        <v>22</v>
      </c>
      <c r="H579" s="4" t="s">
        <v>261</v>
      </c>
      <c r="I579" s="4" t="s">
        <v>23</v>
      </c>
      <c r="J579" s="4" t="s">
        <v>7</v>
      </c>
      <c r="K579" s="4" t="s">
        <v>838</v>
      </c>
      <c r="L579" s="4" t="s">
        <v>841</v>
      </c>
      <c r="M579" s="5" t="s">
        <v>781</v>
      </c>
      <c r="N579" s="4" t="s">
        <v>46</v>
      </c>
      <c r="O579" s="6">
        <v>13</v>
      </c>
      <c r="P579" s="6">
        <f>O579*Q579</f>
        <v>26</v>
      </c>
      <c r="Q579" s="4">
        <v>2</v>
      </c>
      <c r="R579" s="7">
        <f>ROUND($O579*$Q579,2)</f>
        <v>26</v>
      </c>
      <c r="S579" s="8">
        <v>8059596433138</v>
      </c>
    </row>
    <row r="580" spans="1:19" ht="165" customHeight="1" x14ac:dyDescent="0.2">
      <c r="A580" s="9"/>
      <c r="B580" s="4" t="s">
        <v>1457</v>
      </c>
      <c r="C580" s="4" t="s">
        <v>2070</v>
      </c>
      <c r="D580" s="4" t="s">
        <v>2073</v>
      </c>
      <c r="E580" s="4" t="s">
        <v>81</v>
      </c>
      <c r="F580" s="4" t="s">
        <v>446</v>
      </c>
      <c r="G580" s="4" t="s">
        <v>22</v>
      </c>
      <c r="H580" s="4" t="s">
        <v>261</v>
      </c>
      <c r="I580" s="4" t="s">
        <v>23</v>
      </c>
      <c r="J580" s="4" t="s">
        <v>8</v>
      </c>
      <c r="K580" s="4" t="s">
        <v>838</v>
      </c>
      <c r="L580" s="4" t="s">
        <v>841</v>
      </c>
      <c r="M580" s="5" t="s">
        <v>781</v>
      </c>
      <c r="N580" s="4" t="s">
        <v>46</v>
      </c>
      <c r="O580" s="6">
        <v>13</v>
      </c>
      <c r="P580" s="6">
        <f>O580*Q580</f>
        <v>52</v>
      </c>
      <c r="Q580" s="4">
        <v>4</v>
      </c>
      <c r="R580" s="7">
        <f>ROUND($O580*$Q580,2)</f>
        <v>52</v>
      </c>
      <c r="S580" s="8">
        <v>8059596433145</v>
      </c>
    </row>
    <row r="581" spans="1:19" ht="165" customHeight="1" x14ac:dyDescent="0.2">
      <c r="A581" s="9"/>
      <c r="B581" s="4" t="s">
        <v>1458</v>
      </c>
      <c r="C581" s="4" t="s">
        <v>2070</v>
      </c>
      <c r="D581" s="4" t="s">
        <v>2073</v>
      </c>
      <c r="E581" s="4" t="s">
        <v>81</v>
      </c>
      <c r="F581" s="4" t="s">
        <v>446</v>
      </c>
      <c r="G581" s="4" t="s">
        <v>22</v>
      </c>
      <c r="H581" s="4" t="s">
        <v>261</v>
      </c>
      <c r="I581" s="4" t="s">
        <v>23</v>
      </c>
      <c r="J581" s="4" t="s">
        <v>9</v>
      </c>
      <c r="K581" s="4" t="s">
        <v>838</v>
      </c>
      <c r="L581" s="4" t="s">
        <v>841</v>
      </c>
      <c r="M581" s="5" t="s">
        <v>781</v>
      </c>
      <c r="N581" s="4" t="s">
        <v>46</v>
      </c>
      <c r="O581" s="6">
        <v>13</v>
      </c>
      <c r="P581" s="6">
        <f>O581*Q581</f>
        <v>39</v>
      </c>
      <c r="Q581" s="4">
        <v>3</v>
      </c>
      <c r="R581" s="7">
        <f>ROUND($O581*$Q581,2)</f>
        <v>39</v>
      </c>
      <c r="S581" s="8">
        <v>8059596433152</v>
      </c>
    </row>
    <row r="582" spans="1:19" ht="165" customHeight="1" x14ac:dyDescent="0.2">
      <c r="A582" s="9"/>
      <c r="B582" s="4" t="s">
        <v>1459</v>
      </c>
      <c r="C582" s="4" t="s">
        <v>2070</v>
      </c>
      <c r="D582" s="4" t="s">
        <v>2073</v>
      </c>
      <c r="E582" s="4" t="s">
        <v>81</v>
      </c>
      <c r="F582" s="4" t="s">
        <v>446</v>
      </c>
      <c r="G582" s="4" t="s">
        <v>22</v>
      </c>
      <c r="H582" s="4" t="s">
        <v>261</v>
      </c>
      <c r="I582" s="4" t="s">
        <v>23</v>
      </c>
      <c r="J582" s="4" t="s">
        <v>10</v>
      </c>
      <c r="K582" s="4" t="s">
        <v>838</v>
      </c>
      <c r="L582" s="4" t="s">
        <v>841</v>
      </c>
      <c r="M582" s="5" t="s">
        <v>781</v>
      </c>
      <c r="N582" s="4" t="s">
        <v>46</v>
      </c>
      <c r="O582" s="6">
        <v>13</v>
      </c>
      <c r="P582" s="6">
        <f>O582*Q582</f>
        <v>26</v>
      </c>
      <c r="Q582" s="4">
        <v>2</v>
      </c>
      <c r="R582" s="7">
        <f>ROUND($O582*$Q582,2)</f>
        <v>26</v>
      </c>
      <c r="S582" s="8">
        <v>8059596433169</v>
      </c>
    </row>
    <row r="583" spans="1:19" ht="165" customHeight="1" x14ac:dyDescent="0.2">
      <c r="A583" s="9"/>
      <c r="B583" s="4" t="s">
        <v>1460</v>
      </c>
      <c r="C583" s="4" t="s">
        <v>2070</v>
      </c>
      <c r="D583" s="4" t="s">
        <v>2073</v>
      </c>
      <c r="E583" s="4" t="s">
        <v>81</v>
      </c>
      <c r="F583" s="4" t="s">
        <v>446</v>
      </c>
      <c r="G583" s="4" t="s">
        <v>157</v>
      </c>
      <c r="H583" s="4" t="s">
        <v>261</v>
      </c>
      <c r="I583" s="4" t="s">
        <v>52</v>
      </c>
      <c r="J583" s="4" t="s">
        <v>8</v>
      </c>
      <c r="K583" s="4" t="s">
        <v>838</v>
      </c>
      <c r="L583" s="4" t="s">
        <v>841</v>
      </c>
      <c r="M583" s="5" t="s">
        <v>781</v>
      </c>
      <c r="N583" s="4" t="s">
        <v>46</v>
      </c>
      <c r="O583" s="6">
        <v>13</v>
      </c>
      <c r="P583" s="6">
        <f>O583*Q583</f>
        <v>26</v>
      </c>
      <c r="Q583" s="4">
        <v>2</v>
      </c>
      <c r="R583" s="7">
        <f>ROUND($O583*$Q583,2)</f>
        <v>26</v>
      </c>
      <c r="S583" s="8">
        <v>8054523471528</v>
      </c>
    </row>
    <row r="584" spans="1:19" ht="165" customHeight="1" x14ac:dyDescent="0.2">
      <c r="A584" s="9"/>
      <c r="B584" s="4" t="s">
        <v>1461</v>
      </c>
      <c r="C584" s="4" t="s">
        <v>2070</v>
      </c>
      <c r="D584" s="4" t="s">
        <v>2073</v>
      </c>
      <c r="E584" s="4" t="s">
        <v>81</v>
      </c>
      <c r="F584" s="4" t="s">
        <v>446</v>
      </c>
      <c r="G584" s="4" t="s">
        <v>157</v>
      </c>
      <c r="H584" s="4" t="s">
        <v>261</v>
      </c>
      <c r="I584" s="4" t="s">
        <v>52</v>
      </c>
      <c r="J584" s="4" t="s">
        <v>9</v>
      </c>
      <c r="K584" s="4" t="s">
        <v>838</v>
      </c>
      <c r="L584" s="4" t="s">
        <v>841</v>
      </c>
      <c r="M584" s="5" t="s">
        <v>781</v>
      </c>
      <c r="N584" s="4" t="s">
        <v>46</v>
      </c>
      <c r="O584" s="6">
        <v>13</v>
      </c>
      <c r="P584" s="6">
        <f>O584*Q584</f>
        <v>26</v>
      </c>
      <c r="Q584" s="4">
        <v>2</v>
      </c>
      <c r="R584" s="7">
        <f>ROUND($O584*$Q584,2)</f>
        <v>26</v>
      </c>
      <c r="S584" s="8">
        <v>8054523471535</v>
      </c>
    </row>
    <row r="585" spans="1:19" ht="165" customHeight="1" x14ac:dyDescent="0.2">
      <c r="A585" s="15"/>
      <c r="B585" s="4" t="s">
        <v>1622</v>
      </c>
      <c r="C585" s="4" t="s">
        <v>2070</v>
      </c>
      <c r="D585" s="4" t="s">
        <v>2073</v>
      </c>
      <c r="E585" s="4" t="s">
        <v>587</v>
      </c>
      <c r="F585" s="4" t="s">
        <v>588</v>
      </c>
      <c r="G585" s="4" t="s">
        <v>1</v>
      </c>
      <c r="H585" s="4" t="s">
        <v>279</v>
      </c>
      <c r="I585" s="4" t="s">
        <v>14</v>
      </c>
      <c r="J585" s="4" t="s">
        <v>7</v>
      </c>
      <c r="K585" s="4" t="s">
        <v>838</v>
      </c>
      <c r="L585" s="4" t="s">
        <v>841</v>
      </c>
      <c r="M585" s="5" t="s">
        <v>719</v>
      </c>
      <c r="N585" s="4" t="s">
        <v>69</v>
      </c>
      <c r="O585" s="6">
        <v>34.799999999999997</v>
      </c>
      <c r="P585" s="6">
        <f>O585*Q585</f>
        <v>34.799999999999997</v>
      </c>
      <c r="Q585" s="4">
        <v>1</v>
      </c>
      <c r="R585" s="7">
        <f>ROUND($O585*$Q585,2)</f>
        <v>34.799999999999997</v>
      </c>
      <c r="S585" s="8">
        <v>8059596433299</v>
      </c>
    </row>
    <row r="586" spans="1:19" ht="165" customHeight="1" x14ac:dyDescent="0.2">
      <c r="A586" s="9"/>
      <c r="B586" s="4" t="s">
        <v>1623</v>
      </c>
      <c r="C586" s="4" t="s">
        <v>2070</v>
      </c>
      <c r="D586" s="4" t="s">
        <v>2073</v>
      </c>
      <c r="E586" s="4" t="s">
        <v>587</v>
      </c>
      <c r="F586" s="4" t="s">
        <v>588</v>
      </c>
      <c r="G586" s="4" t="s">
        <v>22</v>
      </c>
      <c r="H586" s="4" t="s">
        <v>279</v>
      </c>
      <c r="I586" s="4" t="s">
        <v>23</v>
      </c>
      <c r="J586" s="4" t="s">
        <v>9</v>
      </c>
      <c r="K586" s="4" t="s">
        <v>838</v>
      </c>
      <c r="L586" s="4" t="s">
        <v>841</v>
      </c>
      <c r="M586" s="5" t="s">
        <v>719</v>
      </c>
      <c r="N586" s="4" t="s">
        <v>69</v>
      </c>
      <c r="O586" s="6">
        <v>34.799999999999997</v>
      </c>
      <c r="P586" s="6">
        <f>O586*Q586</f>
        <v>34.799999999999997</v>
      </c>
      <c r="Q586" s="4">
        <v>1</v>
      </c>
      <c r="R586" s="7">
        <f>ROUND($O586*$Q586,2)</f>
        <v>34.799999999999997</v>
      </c>
      <c r="S586" s="8">
        <v>8059596433350</v>
      </c>
    </row>
    <row r="587" spans="1:19" ht="165" customHeight="1" x14ac:dyDescent="0.2">
      <c r="A587" s="15"/>
      <c r="B587" s="4" t="s">
        <v>1677</v>
      </c>
      <c r="C587" s="4" t="s">
        <v>2071</v>
      </c>
      <c r="D587" s="4" t="s">
        <v>2073</v>
      </c>
      <c r="E587" s="4" t="s">
        <v>624</v>
      </c>
      <c r="F587" s="4" t="s">
        <v>620</v>
      </c>
      <c r="G587" s="4" t="s">
        <v>622</v>
      </c>
      <c r="H587" s="4" t="s">
        <v>621</v>
      </c>
      <c r="I587" s="4" t="s">
        <v>623</v>
      </c>
      <c r="J587" s="4" t="s">
        <v>9</v>
      </c>
      <c r="K587" s="4" t="s">
        <v>838</v>
      </c>
      <c r="L587" s="4" t="s">
        <v>841</v>
      </c>
      <c r="M587" s="5" t="s">
        <v>735</v>
      </c>
      <c r="N587" s="4" t="s">
        <v>46</v>
      </c>
      <c r="O587" s="6">
        <v>45.7</v>
      </c>
      <c r="P587" s="6">
        <f>O587*Q587</f>
        <v>45.7</v>
      </c>
      <c r="Q587" s="4">
        <v>1</v>
      </c>
      <c r="R587" s="7">
        <f>ROUND($O587*$Q587,2)</f>
        <v>45.7</v>
      </c>
      <c r="S587" s="8">
        <v>8054524844604</v>
      </c>
    </row>
    <row r="588" spans="1:19" ht="165" customHeight="1" x14ac:dyDescent="0.2">
      <c r="A588" s="9"/>
      <c r="B588" s="4" t="s">
        <v>1843</v>
      </c>
      <c r="C588" s="4" t="s">
        <v>2071</v>
      </c>
      <c r="D588" s="4" t="s">
        <v>2073</v>
      </c>
      <c r="E588" s="4" t="s">
        <v>445</v>
      </c>
      <c r="F588" s="4" t="s">
        <v>166</v>
      </c>
      <c r="G588" s="4" t="s">
        <v>22</v>
      </c>
      <c r="H588" s="4" t="s">
        <v>244</v>
      </c>
      <c r="I588" s="4" t="s">
        <v>23</v>
      </c>
      <c r="J588" s="4" t="s">
        <v>9</v>
      </c>
      <c r="K588" s="4" t="s">
        <v>838</v>
      </c>
      <c r="L588" s="4" t="s">
        <v>841</v>
      </c>
      <c r="M588" s="5" t="s">
        <v>718</v>
      </c>
      <c r="N588" s="4" t="s">
        <v>46</v>
      </c>
      <c r="O588" s="6">
        <v>21.3</v>
      </c>
      <c r="P588" s="6">
        <f>O588*Q588</f>
        <v>21.3</v>
      </c>
      <c r="Q588" s="4">
        <v>1</v>
      </c>
      <c r="R588" s="7">
        <f>ROUND($O588*$Q588,2)</f>
        <v>21.3</v>
      </c>
      <c r="S588" s="8">
        <v>8054703893379</v>
      </c>
    </row>
    <row r="589" spans="1:19" ht="165" customHeight="1" x14ac:dyDescent="0.2">
      <c r="A589" s="3"/>
      <c r="B589" s="4" t="s">
        <v>1148</v>
      </c>
      <c r="C589" s="4" t="s">
        <v>2070</v>
      </c>
      <c r="D589" s="4" t="s">
        <v>2073</v>
      </c>
      <c r="E589" s="4" t="s">
        <v>445</v>
      </c>
      <c r="F589" s="4" t="s">
        <v>446</v>
      </c>
      <c r="G589" s="4" t="s">
        <v>22</v>
      </c>
      <c r="H589" s="4" t="s">
        <v>244</v>
      </c>
      <c r="I589" s="4" t="s">
        <v>23</v>
      </c>
      <c r="J589" s="4" t="s">
        <v>8</v>
      </c>
      <c r="K589" s="4" t="s">
        <v>838</v>
      </c>
      <c r="L589" s="4" t="s">
        <v>841</v>
      </c>
      <c r="M589" s="5" t="s">
        <v>718</v>
      </c>
      <c r="N589" s="4" t="s">
        <v>46</v>
      </c>
      <c r="O589" s="6">
        <v>21.7</v>
      </c>
      <c r="P589" s="6">
        <f>O589*Q589</f>
        <v>21.7</v>
      </c>
      <c r="Q589" s="4">
        <v>1</v>
      </c>
      <c r="R589" s="7">
        <f>ROUND($O589*$Q589,2)</f>
        <v>21.7</v>
      </c>
      <c r="S589" s="8">
        <v>8059596433626</v>
      </c>
    </row>
    <row r="590" spans="1:19" ht="165" customHeight="1" x14ac:dyDescent="0.2">
      <c r="A590" s="9"/>
      <c r="B590" s="4" t="s">
        <v>1149</v>
      </c>
      <c r="C590" s="4" t="s">
        <v>2070</v>
      </c>
      <c r="D590" s="4" t="s">
        <v>2073</v>
      </c>
      <c r="E590" s="4" t="s">
        <v>445</v>
      </c>
      <c r="F590" s="4" t="s">
        <v>446</v>
      </c>
      <c r="G590" s="4" t="s">
        <v>157</v>
      </c>
      <c r="H590" s="4" t="s">
        <v>244</v>
      </c>
      <c r="I590" s="4" t="s">
        <v>52</v>
      </c>
      <c r="J590" s="4" t="s">
        <v>7</v>
      </c>
      <c r="K590" s="4" t="s">
        <v>838</v>
      </c>
      <c r="L590" s="4" t="s">
        <v>841</v>
      </c>
      <c r="M590" s="5" t="s">
        <v>718</v>
      </c>
      <c r="N590" s="4" t="s">
        <v>46</v>
      </c>
      <c r="O590" s="6">
        <v>21.7</v>
      </c>
      <c r="P590" s="6">
        <f>O590*Q590</f>
        <v>43.4</v>
      </c>
      <c r="Q590" s="4">
        <v>2</v>
      </c>
      <c r="R590" s="7">
        <f>ROUND($O590*$Q590,2)</f>
        <v>43.4</v>
      </c>
      <c r="S590" s="8">
        <v>8054523471597</v>
      </c>
    </row>
    <row r="591" spans="1:19" ht="165" customHeight="1" x14ac:dyDescent="0.2">
      <c r="A591" s="15"/>
      <c r="B591" s="4" t="s">
        <v>1611</v>
      </c>
      <c r="C591" s="4" t="s">
        <v>2070</v>
      </c>
      <c r="D591" s="4" t="s">
        <v>2073</v>
      </c>
      <c r="E591" s="4" t="s">
        <v>582</v>
      </c>
      <c r="F591" s="4" t="s">
        <v>583</v>
      </c>
      <c r="G591" s="4" t="s">
        <v>22</v>
      </c>
      <c r="H591" s="4" t="s">
        <v>584</v>
      </c>
      <c r="I591" s="4" t="s">
        <v>23</v>
      </c>
      <c r="J591" s="4" t="s">
        <v>56</v>
      </c>
      <c r="K591" s="4" t="s">
        <v>838</v>
      </c>
      <c r="L591" s="4" t="s">
        <v>841</v>
      </c>
      <c r="M591" s="5" t="s">
        <v>791</v>
      </c>
      <c r="N591" s="4" t="s">
        <v>73</v>
      </c>
      <c r="O591" s="6">
        <v>19.600000000000001</v>
      </c>
      <c r="P591" s="6">
        <f>O591*Q591</f>
        <v>19.600000000000001</v>
      </c>
      <c r="Q591" s="4">
        <v>1</v>
      </c>
      <c r="R591" s="7">
        <f>ROUND($O591*$Q591,2)</f>
        <v>19.600000000000001</v>
      </c>
      <c r="S591" s="8">
        <v>8059596496560</v>
      </c>
    </row>
    <row r="592" spans="1:19" ht="165" customHeight="1" x14ac:dyDescent="0.2">
      <c r="A592" s="15"/>
      <c r="B592" s="4" t="s">
        <v>1612</v>
      </c>
      <c r="C592" s="4" t="s">
        <v>2070</v>
      </c>
      <c r="D592" s="4" t="s">
        <v>2073</v>
      </c>
      <c r="E592" s="4" t="s">
        <v>582</v>
      </c>
      <c r="F592" s="4" t="s">
        <v>583</v>
      </c>
      <c r="G592" s="4" t="s">
        <v>22</v>
      </c>
      <c r="H592" s="4" t="s">
        <v>584</v>
      </c>
      <c r="I592" s="4" t="s">
        <v>23</v>
      </c>
      <c r="J592" s="4" t="s">
        <v>5</v>
      </c>
      <c r="K592" s="4" t="s">
        <v>838</v>
      </c>
      <c r="L592" s="4" t="s">
        <v>841</v>
      </c>
      <c r="M592" s="5" t="s">
        <v>791</v>
      </c>
      <c r="N592" s="4" t="s">
        <v>73</v>
      </c>
      <c r="O592" s="6">
        <v>19.600000000000001</v>
      </c>
      <c r="P592" s="6">
        <f>O592*Q592</f>
        <v>39.200000000000003</v>
      </c>
      <c r="Q592" s="4">
        <v>2</v>
      </c>
      <c r="R592" s="7">
        <f>ROUND($O592*$Q592,2)</f>
        <v>39.200000000000003</v>
      </c>
      <c r="S592" s="8">
        <v>8059596496577</v>
      </c>
    </row>
    <row r="593" spans="1:19" ht="165" customHeight="1" x14ac:dyDescent="0.2">
      <c r="A593" s="15"/>
      <c r="B593" s="4" t="s">
        <v>1613</v>
      </c>
      <c r="C593" s="4" t="s">
        <v>2070</v>
      </c>
      <c r="D593" s="4" t="s">
        <v>2073</v>
      </c>
      <c r="E593" s="4" t="s">
        <v>582</v>
      </c>
      <c r="F593" s="4" t="s">
        <v>583</v>
      </c>
      <c r="G593" s="4" t="s">
        <v>436</v>
      </c>
      <c r="H593" s="4" t="s">
        <v>584</v>
      </c>
      <c r="I593" s="4" t="s">
        <v>135</v>
      </c>
      <c r="J593" s="4" t="s">
        <v>55</v>
      </c>
      <c r="K593" s="4" t="s">
        <v>838</v>
      </c>
      <c r="L593" s="4" t="s">
        <v>841</v>
      </c>
      <c r="M593" s="5" t="s">
        <v>791</v>
      </c>
      <c r="N593" s="4" t="s">
        <v>73</v>
      </c>
      <c r="O593" s="6">
        <v>19.600000000000001</v>
      </c>
      <c r="P593" s="6">
        <f>O593*Q593</f>
        <v>19.600000000000001</v>
      </c>
      <c r="Q593" s="4">
        <v>1</v>
      </c>
      <c r="R593" s="7">
        <f>ROUND($O593*$Q593,2)</f>
        <v>19.600000000000001</v>
      </c>
      <c r="S593" s="8">
        <v>8059596027436</v>
      </c>
    </row>
    <row r="594" spans="1:19" ht="165" customHeight="1" x14ac:dyDescent="0.2">
      <c r="A594" s="15"/>
      <c r="B594" s="4" t="s">
        <v>1614</v>
      </c>
      <c r="C594" s="4" t="s">
        <v>2070</v>
      </c>
      <c r="D594" s="4" t="s">
        <v>2073</v>
      </c>
      <c r="E594" s="4" t="s">
        <v>582</v>
      </c>
      <c r="F594" s="4" t="s">
        <v>583</v>
      </c>
      <c r="G594" s="4" t="s">
        <v>436</v>
      </c>
      <c r="H594" s="4" t="s">
        <v>584</v>
      </c>
      <c r="I594" s="4" t="s">
        <v>135</v>
      </c>
      <c r="J594" s="4" t="s">
        <v>4</v>
      </c>
      <c r="K594" s="4" t="s">
        <v>838</v>
      </c>
      <c r="L594" s="4" t="s">
        <v>841</v>
      </c>
      <c r="M594" s="5" t="s">
        <v>791</v>
      </c>
      <c r="N594" s="4" t="s">
        <v>73</v>
      </c>
      <c r="O594" s="6">
        <v>19.600000000000001</v>
      </c>
      <c r="P594" s="6">
        <f>O594*Q594</f>
        <v>19.600000000000001</v>
      </c>
      <c r="Q594" s="4">
        <v>1</v>
      </c>
      <c r="R594" s="7">
        <f>ROUND($O594*$Q594,2)</f>
        <v>19.600000000000001</v>
      </c>
      <c r="S594" s="8">
        <v>8059596027443</v>
      </c>
    </row>
    <row r="595" spans="1:19" ht="165" customHeight="1" x14ac:dyDescent="0.2">
      <c r="A595" s="15"/>
      <c r="B595" s="4" t="s">
        <v>1615</v>
      </c>
      <c r="C595" s="4" t="s">
        <v>2070</v>
      </c>
      <c r="D595" s="4" t="s">
        <v>2073</v>
      </c>
      <c r="E595" s="4" t="s">
        <v>582</v>
      </c>
      <c r="F595" s="4" t="s">
        <v>583</v>
      </c>
      <c r="G595" s="4" t="s">
        <v>436</v>
      </c>
      <c r="H595" s="4" t="s">
        <v>584</v>
      </c>
      <c r="I595" s="4" t="s">
        <v>135</v>
      </c>
      <c r="J595" s="4" t="s">
        <v>49</v>
      </c>
      <c r="K595" s="4" t="s">
        <v>838</v>
      </c>
      <c r="L595" s="4" t="s">
        <v>841</v>
      </c>
      <c r="M595" s="5" t="s">
        <v>791</v>
      </c>
      <c r="N595" s="4" t="s">
        <v>73</v>
      </c>
      <c r="O595" s="6">
        <v>19.600000000000001</v>
      </c>
      <c r="P595" s="6">
        <f>O595*Q595</f>
        <v>19.600000000000001</v>
      </c>
      <c r="Q595" s="4">
        <v>1</v>
      </c>
      <c r="R595" s="7">
        <f>ROUND($O595*$Q595,2)</f>
        <v>19.600000000000001</v>
      </c>
      <c r="S595" s="8">
        <v>8059596027450</v>
      </c>
    </row>
    <row r="596" spans="1:19" ht="165" customHeight="1" x14ac:dyDescent="0.2">
      <c r="A596" s="15"/>
      <c r="B596" s="4" t="s">
        <v>1616</v>
      </c>
      <c r="C596" s="4" t="s">
        <v>2070</v>
      </c>
      <c r="D596" s="4" t="s">
        <v>2073</v>
      </c>
      <c r="E596" s="4" t="s">
        <v>582</v>
      </c>
      <c r="F596" s="4" t="s">
        <v>583</v>
      </c>
      <c r="G596" s="4" t="s">
        <v>436</v>
      </c>
      <c r="H596" s="4" t="s">
        <v>584</v>
      </c>
      <c r="I596" s="4" t="s">
        <v>135</v>
      </c>
      <c r="J596" s="4" t="s">
        <v>6</v>
      </c>
      <c r="K596" s="4" t="s">
        <v>838</v>
      </c>
      <c r="L596" s="4" t="s">
        <v>841</v>
      </c>
      <c r="M596" s="5" t="s">
        <v>791</v>
      </c>
      <c r="N596" s="4" t="s">
        <v>73</v>
      </c>
      <c r="O596" s="6">
        <v>19.600000000000001</v>
      </c>
      <c r="P596" s="6">
        <f>O596*Q596</f>
        <v>19.600000000000001</v>
      </c>
      <c r="Q596" s="4">
        <v>1</v>
      </c>
      <c r="R596" s="7">
        <f>ROUND($O596*$Q596,2)</f>
        <v>19.600000000000001</v>
      </c>
      <c r="S596" s="8">
        <v>8059596027467</v>
      </c>
    </row>
    <row r="597" spans="1:19" ht="165" customHeight="1" x14ac:dyDescent="0.2">
      <c r="A597" s="3"/>
      <c r="B597" s="4" t="s">
        <v>946</v>
      </c>
      <c r="C597" s="4" t="s">
        <v>2070</v>
      </c>
      <c r="D597" s="4" t="s">
        <v>2073</v>
      </c>
      <c r="E597" s="4" t="s">
        <v>286</v>
      </c>
      <c r="F597" s="4" t="s">
        <v>278</v>
      </c>
      <c r="G597" s="4" t="s">
        <v>1</v>
      </c>
      <c r="H597" s="4" t="s">
        <v>285</v>
      </c>
      <c r="I597" s="4" t="s">
        <v>14</v>
      </c>
      <c r="J597" s="4" t="s">
        <v>7</v>
      </c>
      <c r="K597" s="4" t="s">
        <v>838</v>
      </c>
      <c r="L597" s="4" t="s">
        <v>841</v>
      </c>
      <c r="M597" s="5" t="s">
        <v>717</v>
      </c>
      <c r="N597" s="4" t="s">
        <v>69</v>
      </c>
      <c r="O597" s="6">
        <v>34.799999999999997</v>
      </c>
      <c r="P597" s="6">
        <f>O597*Q597</f>
        <v>34.799999999999997</v>
      </c>
      <c r="Q597" s="4">
        <v>1</v>
      </c>
      <c r="R597" s="7">
        <f>ROUND($O597*$Q597,2)</f>
        <v>34.799999999999997</v>
      </c>
      <c r="S597" s="8">
        <v>8057015770963</v>
      </c>
    </row>
    <row r="598" spans="1:19" ht="165" customHeight="1" x14ac:dyDescent="0.2">
      <c r="A598" s="3"/>
      <c r="B598" s="4" t="s">
        <v>947</v>
      </c>
      <c r="C598" s="4" t="s">
        <v>2070</v>
      </c>
      <c r="D598" s="4" t="s">
        <v>2073</v>
      </c>
      <c r="E598" s="4" t="s">
        <v>286</v>
      </c>
      <c r="F598" s="4" t="s">
        <v>278</v>
      </c>
      <c r="G598" s="4" t="s">
        <v>1</v>
      </c>
      <c r="H598" s="4" t="s">
        <v>285</v>
      </c>
      <c r="I598" s="4" t="s">
        <v>14</v>
      </c>
      <c r="J598" s="4" t="s">
        <v>8</v>
      </c>
      <c r="K598" s="4" t="s">
        <v>838</v>
      </c>
      <c r="L598" s="4" t="s">
        <v>841</v>
      </c>
      <c r="M598" s="5" t="s">
        <v>717</v>
      </c>
      <c r="N598" s="4" t="s">
        <v>69</v>
      </c>
      <c r="O598" s="6">
        <v>34.799999999999997</v>
      </c>
      <c r="P598" s="6">
        <f>O598*Q598</f>
        <v>69.599999999999994</v>
      </c>
      <c r="Q598" s="4">
        <v>2</v>
      </c>
      <c r="R598" s="7">
        <f>ROUND($O598*$Q598,2)</f>
        <v>69.599999999999994</v>
      </c>
      <c r="S598" s="8">
        <v>8057015770970</v>
      </c>
    </row>
    <row r="599" spans="1:19" ht="165" customHeight="1" x14ac:dyDescent="0.2">
      <c r="A599" s="3"/>
      <c r="B599" s="4" t="s">
        <v>948</v>
      </c>
      <c r="C599" s="4" t="s">
        <v>2070</v>
      </c>
      <c r="D599" s="4" t="s">
        <v>2073</v>
      </c>
      <c r="E599" s="4" t="s">
        <v>286</v>
      </c>
      <c r="F599" s="4" t="s">
        <v>278</v>
      </c>
      <c r="G599" s="4" t="s">
        <v>1</v>
      </c>
      <c r="H599" s="4" t="s">
        <v>285</v>
      </c>
      <c r="I599" s="4" t="s">
        <v>14</v>
      </c>
      <c r="J599" s="4" t="s">
        <v>9</v>
      </c>
      <c r="K599" s="4" t="s">
        <v>838</v>
      </c>
      <c r="L599" s="4" t="s">
        <v>841</v>
      </c>
      <c r="M599" s="5" t="s">
        <v>717</v>
      </c>
      <c r="N599" s="4" t="s">
        <v>69</v>
      </c>
      <c r="O599" s="6">
        <v>34.799999999999997</v>
      </c>
      <c r="P599" s="6">
        <f>O599*Q599</f>
        <v>34.799999999999997</v>
      </c>
      <c r="Q599" s="4">
        <v>1</v>
      </c>
      <c r="R599" s="7">
        <f>ROUND($O599*$Q599,2)</f>
        <v>34.799999999999997</v>
      </c>
      <c r="S599" s="8">
        <v>8057015770987</v>
      </c>
    </row>
    <row r="600" spans="1:19" ht="165" customHeight="1" x14ac:dyDescent="0.2">
      <c r="A600" s="3"/>
      <c r="B600" s="4" t="s">
        <v>949</v>
      </c>
      <c r="C600" s="4" t="s">
        <v>2070</v>
      </c>
      <c r="D600" s="4" t="s">
        <v>2073</v>
      </c>
      <c r="E600" s="4" t="s">
        <v>286</v>
      </c>
      <c r="F600" s="4" t="s">
        <v>278</v>
      </c>
      <c r="G600" s="4" t="s">
        <v>22</v>
      </c>
      <c r="H600" s="4" t="s">
        <v>285</v>
      </c>
      <c r="I600" s="4" t="s">
        <v>23</v>
      </c>
      <c r="J600" s="4" t="s">
        <v>7</v>
      </c>
      <c r="K600" s="4" t="s">
        <v>838</v>
      </c>
      <c r="L600" s="4" t="s">
        <v>841</v>
      </c>
      <c r="M600" s="5" t="s">
        <v>717</v>
      </c>
      <c r="N600" s="4" t="s">
        <v>69</v>
      </c>
      <c r="O600" s="6">
        <v>34.799999999999997</v>
      </c>
      <c r="P600" s="6">
        <f>O600*Q600</f>
        <v>139.19999999999999</v>
      </c>
      <c r="Q600" s="4">
        <v>4</v>
      </c>
      <c r="R600" s="7">
        <f>ROUND($O600*$Q600,2)</f>
        <v>139.19999999999999</v>
      </c>
      <c r="S600" s="8">
        <v>8057015511696</v>
      </c>
    </row>
    <row r="601" spans="1:19" ht="165" customHeight="1" x14ac:dyDescent="0.2">
      <c r="A601" s="3"/>
      <c r="B601" s="4" t="s">
        <v>950</v>
      </c>
      <c r="C601" s="4" t="s">
        <v>2070</v>
      </c>
      <c r="D601" s="4" t="s">
        <v>2073</v>
      </c>
      <c r="E601" s="4" t="s">
        <v>286</v>
      </c>
      <c r="F601" s="4" t="s">
        <v>278</v>
      </c>
      <c r="G601" s="4" t="s">
        <v>22</v>
      </c>
      <c r="H601" s="4" t="s">
        <v>285</v>
      </c>
      <c r="I601" s="4" t="s">
        <v>23</v>
      </c>
      <c r="J601" s="4" t="s">
        <v>8</v>
      </c>
      <c r="K601" s="4" t="s">
        <v>838</v>
      </c>
      <c r="L601" s="4" t="s">
        <v>841</v>
      </c>
      <c r="M601" s="5" t="s">
        <v>717</v>
      </c>
      <c r="N601" s="4" t="s">
        <v>69</v>
      </c>
      <c r="O601" s="6">
        <v>34.799999999999997</v>
      </c>
      <c r="P601" s="6">
        <f>O601*Q601</f>
        <v>348</v>
      </c>
      <c r="Q601" s="4">
        <v>10</v>
      </c>
      <c r="R601" s="7">
        <f>ROUND($O601*$Q601,2)</f>
        <v>348</v>
      </c>
      <c r="S601" s="8">
        <v>8057015511702</v>
      </c>
    </row>
    <row r="602" spans="1:19" ht="165" customHeight="1" x14ac:dyDescent="0.2">
      <c r="A602" s="3"/>
      <c r="B602" s="4" t="s">
        <v>951</v>
      </c>
      <c r="C602" s="4" t="s">
        <v>2070</v>
      </c>
      <c r="D602" s="4" t="s">
        <v>2073</v>
      </c>
      <c r="E602" s="4" t="s">
        <v>286</v>
      </c>
      <c r="F602" s="4" t="s">
        <v>278</v>
      </c>
      <c r="G602" s="4" t="s">
        <v>22</v>
      </c>
      <c r="H602" s="4" t="s">
        <v>285</v>
      </c>
      <c r="I602" s="4" t="s">
        <v>23</v>
      </c>
      <c r="J602" s="4" t="s">
        <v>9</v>
      </c>
      <c r="K602" s="4" t="s">
        <v>838</v>
      </c>
      <c r="L602" s="4" t="s">
        <v>841</v>
      </c>
      <c r="M602" s="5" t="s">
        <v>717</v>
      </c>
      <c r="N602" s="4" t="s">
        <v>69</v>
      </c>
      <c r="O602" s="6">
        <v>34.799999999999997</v>
      </c>
      <c r="P602" s="6">
        <f>O602*Q602</f>
        <v>69.599999999999994</v>
      </c>
      <c r="Q602" s="4">
        <v>2</v>
      </c>
      <c r="R602" s="7">
        <f>ROUND($O602*$Q602,2)</f>
        <v>69.599999999999994</v>
      </c>
      <c r="S602" s="8">
        <v>8057015511719</v>
      </c>
    </row>
    <row r="603" spans="1:19" ht="165" customHeight="1" x14ac:dyDescent="0.2">
      <c r="A603" s="3"/>
      <c r="B603" s="4" t="s">
        <v>952</v>
      </c>
      <c r="C603" s="4" t="s">
        <v>2070</v>
      </c>
      <c r="D603" s="4" t="s">
        <v>2073</v>
      </c>
      <c r="E603" s="4" t="s">
        <v>286</v>
      </c>
      <c r="F603" s="4" t="s">
        <v>278</v>
      </c>
      <c r="G603" s="4" t="s">
        <v>22</v>
      </c>
      <c r="H603" s="4" t="s">
        <v>285</v>
      </c>
      <c r="I603" s="4" t="s">
        <v>23</v>
      </c>
      <c r="J603" s="4" t="s">
        <v>10</v>
      </c>
      <c r="K603" s="4" t="s">
        <v>838</v>
      </c>
      <c r="L603" s="4" t="s">
        <v>841</v>
      </c>
      <c r="M603" s="5" t="s">
        <v>717</v>
      </c>
      <c r="N603" s="4" t="s">
        <v>69</v>
      </c>
      <c r="O603" s="6">
        <v>34.799999999999997</v>
      </c>
      <c r="P603" s="6">
        <f>O603*Q603</f>
        <v>139.19999999999999</v>
      </c>
      <c r="Q603" s="4">
        <v>4</v>
      </c>
      <c r="R603" s="7">
        <f>ROUND($O603*$Q603,2)</f>
        <v>139.19999999999999</v>
      </c>
      <c r="S603" s="8">
        <v>8057015511726</v>
      </c>
    </row>
    <row r="604" spans="1:19" ht="165" customHeight="1" x14ac:dyDescent="0.2">
      <c r="A604" s="3"/>
      <c r="B604" s="4" t="s">
        <v>1028</v>
      </c>
      <c r="C604" s="4" t="s">
        <v>2071</v>
      </c>
      <c r="D604" s="4" t="s">
        <v>2073</v>
      </c>
      <c r="E604" s="4" t="s">
        <v>40</v>
      </c>
      <c r="F604" s="4" t="s">
        <v>321</v>
      </c>
      <c r="G604" s="4" t="s">
        <v>350</v>
      </c>
      <c r="H604" s="4" t="s">
        <v>269</v>
      </c>
      <c r="I604" s="4" t="s">
        <v>232</v>
      </c>
      <c r="J604" s="4" t="s">
        <v>7</v>
      </c>
      <c r="K604" s="4" t="s">
        <v>838</v>
      </c>
      <c r="L604" s="4" t="s">
        <v>841</v>
      </c>
      <c r="M604" s="5" t="s">
        <v>742</v>
      </c>
      <c r="N604" s="4" t="s">
        <v>219</v>
      </c>
      <c r="O604" s="6">
        <v>10.9</v>
      </c>
      <c r="P604" s="6">
        <f>O604*Q604</f>
        <v>10.9</v>
      </c>
      <c r="Q604" s="4">
        <v>1</v>
      </c>
      <c r="R604" s="7">
        <f>ROUND($O604*$Q604,2)</f>
        <v>10.9</v>
      </c>
      <c r="S604" s="8">
        <v>8051518502175</v>
      </c>
    </row>
    <row r="605" spans="1:19" ht="165" customHeight="1" x14ac:dyDescent="0.2">
      <c r="A605" s="3"/>
      <c r="B605" s="4" t="s">
        <v>1029</v>
      </c>
      <c r="C605" s="4" t="s">
        <v>2071</v>
      </c>
      <c r="D605" s="4" t="s">
        <v>2073</v>
      </c>
      <c r="E605" s="4" t="s">
        <v>40</v>
      </c>
      <c r="F605" s="4" t="s">
        <v>321</v>
      </c>
      <c r="G605" s="4" t="s">
        <v>350</v>
      </c>
      <c r="H605" s="4" t="s">
        <v>269</v>
      </c>
      <c r="I605" s="4" t="s">
        <v>232</v>
      </c>
      <c r="J605" s="4" t="s">
        <v>8</v>
      </c>
      <c r="K605" s="4" t="s">
        <v>838</v>
      </c>
      <c r="L605" s="4" t="s">
        <v>841</v>
      </c>
      <c r="M605" s="5" t="s">
        <v>742</v>
      </c>
      <c r="N605" s="4" t="s">
        <v>219</v>
      </c>
      <c r="O605" s="6">
        <v>10.9</v>
      </c>
      <c r="P605" s="6">
        <f>O605*Q605</f>
        <v>10.9</v>
      </c>
      <c r="Q605" s="4">
        <v>1</v>
      </c>
      <c r="R605" s="7">
        <f>ROUND($O605*$Q605,2)</f>
        <v>10.9</v>
      </c>
      <c r="S605" s="8">
        <v>8051518502182</v>
      </c>
    </row>
    <row r="606" spans="1:19" ht="165" customHeight="1" x14ac:dyDescent="0.2">
      <c r="A606" s="3"/>
      <c r="B606" s="4" t="s">
        <v>1030</v>
      </c>
      <c r="C606" s="4" t="s">
        <v>2071</v>
      </c>
      <c r="D606" s="4" t="s">
        <v>2073</v>
      </c>
      <c r="E606" s="4" t="s">
        <v>40</v>
      </c>
      <c r="F606" s="4" t="s">
        <v>351</v>
      </c>
      <c r="G606" s="4" t="s">
        <v>336</v>
      </c>
      <c r="H606" s="4" t="s">
        <v>269</v>
      </c>
      <c r="I606" s="4" t="s">
        <v>337</v>
      </c>
      <c r="J606" s="4" t="s">
        <v>10</v>
      </c>
      <c r="K606" s="4" t="s">
        <v>838</v>
      </c>
      <c r="L606" s="4" t="s">
        <v>841</v>
      </c>
      <c r="M606" s="5" t="s">
        <v>743</v>
      </c>
      <c r="N606" s="4" t="s">
        <v>43</v>
      </c>
      <c r="O606" s="6">
        <v>13</v>
      </c>
      <c r="P606" s="6">
        <f>O606*Q606</f>
        <v>13</v>
      </c>
      <c r="Q606" s="4">
        <v>1</v>
      </c>
      <c r="R606" s="7">
        <f>ROUND($O606*$Q606,2)</f>
        <v>13</v>
      </c>
      <c r="S606" s="8">
        <v>8051518272863</v>
      </c>
    </row>
    <row r="607" spans="1:19" ht="165" customHeight="1" x14ac:dyDescent="0.2">
      <c r="A607" s="3"/>
      <c r="B607" s="4" t="s">
        <v>928</v>
      </c>
      <c r="C607" s="4" t="s">
        <v>2070</v>
      </c>
      <c r="D607" s="4" t="s">
        <v>2073</v>
      </c>
      <c r="E607" s="4" t="s">
        <v>40</v>
      </c>
      <c r="F607" s="4" t="s">
        <v>268</v>
      </c>
      <c r="G607" s="4" t="s">
        <v>12</v>
      </c>
      <c r="H607" s="4" t="s">
        <v>269</v>
      </c>
      <c r="I607" s="4" t="s">
        <v>18</v>
      </c>
      <c r="J607" s="4" t="s">
        <v>8</v>
      </c>
      <c r="K607" s="4" t="s">
        <v>838</v>
      </c>
      <c r="L607" s="4" t="s">
        <v>841</v>
      </c>
      <c r="M607" s="5" t="s">
        <v>715</v>
      </c>
      <c r="N607" s="4" t="s">
        <v>43</v>
      </c>
      <c r="O607" s="6">
        <v>12.6</v>
      </c>
      <c r="P607" s="6">
        <f>O607*Q607</f>
        <v>25.2</v>
      </c>
      <c r="Q607" s="4">
        <v>2</v>
      </c>
      <c r="R607" s="7">
        <f>ROUND($O607*$Q607,2)</f>
        <v>25.2</v>
      </c>
      <c r="S607" s="8">
        <v>8057015511825</v>
      </c>
    </row>
    <row r="608" spans="1:19" ht="165" customHeight="1" x14ac:dyDescent="0.2">
      <c r="A608" s="15"/>
      <c r="B608" s="4" t="s">
        <v>1462</v>
      </c>
      <c r="C608" s="4" t="s">
        <v>2070</v>
      </c>
      <c r="D608" s="4" t="s">
        <v>2073</v>
      </c>
      <c r="E608" s="4" t="s">
        <v>40</v>
      </c>
      <c r="F608" s="4" t="s">
        <v>512</v>
      </c>
      <c r="G608" s="4" t="s">
        <v>1</v>
      </c>
      <c r="H608" s="4" t="s">
        <v>269</v>
      </c>
      <c r="I608" s="4" t="s">
        <v>14</v>
      </c>
      <c r="J608" s="4" t="s">
        <v>7</v>
      </c>
      <c r="K608" s="4" t="s">
        <v>838</v>
      </c>
      <c r="L608" s="4" t="s">
        <v>841</v>
      </c>
      <c r="M608" s="5" t="s">
        <v>782</v>
      </c>
      <c r="N608" s="4" t="s">
        <v>43</v>
      </c>
      <c r="O608" s="6">
        <v>21.7</v>
      </c>
      <c r="P608" s="6">
        <f>O608*Q608</f>
        <v>43.4</v>
      </c>
      <c r="Q608" s="4">
        <v>2</v>
      </c>
      <c r="R608" s="7">
        <f>ROUND($O608*$Q608,2)</f>
        <v>43.4</v>
      </c>
      <c r="S608" s="8">
        <v>8054523477834</v>
      </c>
    </row>
    <row r="609" spans="1:19" ht="165" customHeight="1" x14ac:dyDescent="0.2">
      <c r="A609" s="15"/>
      <c r="B609" s="4" t="s">
        <v>1463</v>
      </c>
      <c r="C609" s="4" t="s">
        <v>2070</v>
      </c>
      <c r="D609" s="4" t="s">
        <v>2073</v>
      </c>
      <c r="E609" s="4" t="s">
        <v>40</v>
      </c>
      <c r="F609" s="4" t="s">
        <v>512</v>
      </c>
      <c r="G609" s="4" t="s">
        <v>1</v>
      </c>
      <c r="H609" s="4" t="s">
        <v>269</v>
      </c>
      <c r="I609" s="4" t="s">
        <v>14</v>
      </c>
      <c r="J609" s="4" t="s">
        <v>8</v>
      </c>
      <c r="K609" s="4" t="s">
        <v>838</v>
      </c>
      <c r="L609" s="4" t="s">
        <v>841</v>
      </c>
      <c r="M609" s="5" t="s">
        <v>782</v>
      </c>
      <c r="N609" s="4" t="s">
        <v>43</v>
      </c>
      <c r="O609" s="6">
        <v>21.7</v>
      </c>
      <c r="P609" s="6">
        <f>O609*Q609</f>
        <v>108.5</v>
      </c>
      <c r="Q609" s="4">
        <v>5</v>
      </c>
      <c r="R609" s="7">
        <f>ROUND($O609*$Q609,2)</f>
        <v>108.5</v>
      </c>
      <c r="S609" s="8">
        <v>8054523477841</v>
      </c>
    </row>
    <row r="610" spans="1:19" ht="165" customHeight="1" x14ac:dyDescent="0.2">
      <c r="A610" s="15"/>
      <c r="B610" s="4" t="s">
        <v>1464</v>
      </c>
      <c r="C610" s="4" t="s">
        <v>2070</v>
      </c>
      <c r="D610" s="4" t="s">
        <v>2073</v>
      </c>
      <c r="E610" s="4" t="s">
        <v>40</v>
      </c>
      <c r="F610" s="4" t="s">
        <v>512</v>
      </c>
      <c r="G610" s="4" t="s">
        <v>22</v>
      </c>
      <c r="H610" s="4" t="s">
        <v>269</v>
      </c>
      <c r="I610" s="4" t="s">
        <v>23</v>
      </c>
      <c r="J610" s="4" t="s">
        <v>7</v>
      </c>
      <c r="K610" s="4" t="s">
        <v>838</v>
      </c>
      <c r="L610" s="4" t="s">
        <v>841</v>
      </c>
      <c r="M610" s="5" t="s">
        <v>782</v>
      </c>
      <c r="N610" s="4" t="s">
        <v>43</v>
      </c>
      <c r="O610" s="6">
        <v>21.7</v>
      </c>
      <c r="P610" s="6">
        <f>O610*Q610</f>
        <v>282.09999999999997</v>
      </c>
      <c r="Q610" s="4">
        <v>13</v>
      </c>
      <c r="R610" s="7">
        <f>ROUND($O610*$Q610,2)</f>
        <v>282.10000000000002</v>
      </c>
      <c r="S610" s="8">
        <v>8059596433657</v>
      </c>
    </row>
    <row r="611" spans="1:19" ht="165" customHeight="1" x14ac:dyDescent="0.2">
      <c r="A611" s="15"/>
      <c r="B611" s="4" t="s">
        <v>1465</v>
      </c>
      <c r="C611" s="4" t="s">
        <v>2070</v>
      </c>
      <c r="D611" s="4" t="s">
        <v>2073</v>
      </c>
      <c r="E611" s="4" t="s">
        <v>40</v>
      </c>
      <c r="F611" s="4" t="s">
        <v>512</v>
      </c>
      <c r="G611" s="4" t="s">
        <v>22</v>
      </c>
      <c r="H611" s="4" t="s">
        <v>269</v>
      </c>
      <c r="I611" s="4" t="s">
        <v>23</v>
      </c>
      <c r="J611" s="4" t="s">
        <v>8</v>
      </c>
      <c r="K611" s="4" t="s">
        <v>838</v>
      </c>
      <c r="L611" s="4" t="s">
        <v>841</v>
      </c>
      <c r="M611" s="5" t="s">
        <v>782</v>
      </c>
      <c r="N611" s="4" t="s">
        <v>43</v>
      </c>
      <c r="O611" s="6">
        <v>21.7</v>
      </c>
      <c r="P611" s="6">
        <f>O611*Q611</f>
        <v>195.29999999999998</v>
      </c>
      <c r="Q611" s="4">
        <v>9</v>
      </c>
      <c r="R611" s="7">
        <f>ROUND($O611*$Q611,2)</f>
        <v>195.3</v>
      </c>
      <c r="S611" s="8">
        <v>8059596433664</v>
      </c>
    </row>
    <row r="612" spans="1:19" ht="165" customHeight="1" x14ac:dyDescent="0.2">
      <c r="A612" s="15"/>
      <c r="B612" s="4" t="s">
        <v>1466</v>
      </c>
      <c r="C612" s="4" t="s">
        <v>2070</v>
      </c>
      <c r="D612" s="4" t="s">
        <v>2073</v>
      </c>
      <c r="E612" s="4" t="s">
        <v>40</v>
      </c>
      <c r="F612" s="4" t="s">
        <v>512</v>
      </c>
      <c r="G612" s="4" t="s">
        <v>22</v>
      </c>
      <c r="H612" s="4" t="s">
        <v>269</v>
      </c>
      <c r="I612" s="4" t="s">
        <v>23</v>
      </c>
      <c r="J612" s="4" t="s">
        <v>9</v>
      </c>
      <c r="K612" s="4" t="s">
        <v>838</v>
      </c>
      <c r="L612" s="4" t="s">
        <v>841</v>
      </c>
      <c r="M612" s="5" t="s">
        <v>782</v>
      </c>
      <c r="N612" s="4" t="s">
        <v>43</v>
      </c>
      <c r="O612" s="6">
        <v>21.7</v>
      </c>
      <c r="P612" s="6">
        <f>O612*Q612</f>
        <v>130.19999999999999</v>
      </c>
      <c r="Q612" s="4">
        <v>6</v>
      </c>
      <c r="R612" s="7">
        <f>ROUND($O612*$Q612,2)</f>
        <v>130.19999999999999</v>
      </c>
      <c r="S612" s="8">
        <v>8059596433671</v>
      </c>
    </row>
    <row r="613" spans="1:19" ht="165" customHeight="1" x14ac:dyDescent="0.2">
      <c r="A613" s="15"/>
      <c r="B613" s="4" t="s">
        <v>1467</v>
      </c>
      <c r="C613" s="4" t="s">
        <v>2070</v>
      </c>
      <c r="D613" s="4" t="s">
        <v>2073</v>
      </c>
      <c r="E613" s="4" t="s">
        <v>40</v>
      </c>
      <c r="F613" s="4" t="s">
        <v>512</v>
      </c>
      <c r="G613" s="4" t="s">
        <v>22</v>
      </c>
      <c r="H613" s="4" t="s">
        <v>269</v>
      </c>
      <c r="I613" s="4" t="s">
        <v>23</v>
      </c>
      <c r="J613" s="4" t="s">
        <v>10</v>
      </c>
      <c r="K613" s="4" t="s">
        <v>838</v>
      </c>
      <c r="L613" s="4" t="s">
        <v>841</v>
      </c>
      <c r="M613" s="5" t="s">
        <v>782</v>
      </c>
      <c r="N613" s="4" t="s">
        <v>43</v>
      </c>
      <c r="O613" s="6">
        <v>21.7</v>
      </c>
      <c r="P613" s="6">
        <f>O613*Q613</f>
        <v>43.4</v>
      </c>
      <c r="Q613" s="4">
        <v>2</v>
      </c>
      <c r="R613" s="7">
        <f>ROUND($O613*$Q613,2)</f>
        <v>43.4</v>
      </c>
      <c r="S613" s="8">
        <v>8059596433688</v>
      </c>
    </row>
    <row r="614" spans="1:19" ht="165" customHeight="1" x14ac:dyDescent="0.2">
      <c r="A614" s="15"/>
      <c r="B614" s="4" t="s">
        <v>1468</v>
      </c>
      <c r="C614" s="4" t="s">
        <v>2070</v>
      </c>
      <c r="D614" s="4" t="s">
        <v>2073</v>
      </c>
      <c r="E614" s="4" t="s">
        <v>40</v>
      </c>
      <c r="F614" s="4" t="s">
        <v>485</v>
      </c>
      <c r="G614" s="4" t="s">
        <v>22</v>
      </c>
      <c r="H614" s="4" t="s">
        <v>269</v>
      </c>
      <c r="I614" s="4" t="s">
        <v>23</v>
      </c>
      <c r="J614" s="4" t="s">
        <v>7</v>
      </c>
      <c r="K614" s="4" t="s">
        <v>838</v>
      </c>
      <c r="L614" s="4" t="s">
        <v>841</v>
      </c>
      <c r="M614" s="5" t="s">
        <v>772</v>
      </c>
      <c r="N614" s="4" t="s">
        <v>43</v>
      </c>
      <c r="O614" s="6">
        <v>20.9</v>
      </c>
      <c r="P614" s="6">
        <f>O614*Q614</f>
        <v>146.29999999999998</v>
      </c>
      <c r="Q614" s="4">
        <v>7</v>
      </c>
      <c r="R614" s="7">
        <f>ROUND($O614*$Q614,2)</f>
        <v>146.30000000000001</v>
      </c>
      <c r="S614" s="8">
        <v>8059596433732</v>
      </c>
    </row>
    <row r="615" spans="1:19" ht="165" customHeight="1" x14ac:dyDescent="0.2">
      <c r="A615" s="15"/>
      <c r="B615" s="4" t="s">
        <v>1469</v>
      </c>
      <c r="C615" s="4" t="s">
        <v>2070</v>
      </c>
      <c r="D615" s="4" t="s">
        <v>2073</v>
      </c>
      <c r="E615" s="4" t="s">
        <v>40</v>
      </c>
      <c r="F615" s="4" t="s">
        <v>485</v>
      </c>
      <c r="G615" s="4" t="s">
        <v>22</v>
      </c>
      <c r="H615" s="4" t="s">
        <v>269</v>
      </c>
      <c r="I615" s="4" t="s">
        <v>23</v>
      </c>
      <c r="J615" s="4" t="s">
        <v>8</v>
      </c>
      <c r="K615" s="4" t="s">
        <v>838</v>
      </c>
      <c r="L615" s="4" t="s">
        <v>841</v>
      </c>
      <c r="M615" s="5" t="s">
        <v>772</v>
      </c>
      <c r="N615" s="4" t="s">
        <v>43</v>
      </c>
      <c r="O615" s="6">
        <v>20.9</v>
      </c>
      <c r="P615" s="6">
        <f>O615*Q615</f>
        <v>292.59999999999997</v>
      </c>
      <c r="Q615" s="4">
        <v>14</v>
      </c>
      <c r="R615" s="7">
        <f>ROUND($O615*$Q615,2)</f>
        <v>292.60000000000002</v>
      </c>
      <c r="S615" s="8">
        <v>8059596433749</v>
      </c>
    </row>
    <row r="616" spans="1:19" ht="165" customHeight="1" x14ac:dyDescent="0.2">
      <c r="A616" s="15"/>
      <c r="B616" s="4" t="s">
        <v>1470</v>
      </c>
      <c r="C616" s="4" t="s">
        <v>2070</v>
      </c>
      <c r="D616" s="4" t="s">
        <v>2073</v>
      </c>
      <c r="E616" s="4" t="s">
        <v>40</v>
      </c>
      <c r="F616" s="4" t="s">
        <v>485</v>
      </c>
      <c r="G616" s="4" t="s">
        <v>22</v>
      </c>
      <c r="H616" s="4" t="s">
        <v>269</v>
      </c>
      <c r="I616" s="4" t="s">
        <v>23</v>
      </c>
      <c r="J616" s="4" t="s">
        <v>9</v>
      </c>
      <c r="K616" s="4" t="s">
        <v>838</v>
      </c>
      <c r="L616" s="4" t="s">
        <v>841</v>
      </c>
      <c r="M616" s="5" t="s">
        <v>772</v>
      </c>
      <c r="N616" s="4" t="s">
        <v>43</v>
      </c>
      <c r="O616" s="6">
        <v>20.9</v>
      </c>
      <c r="P616" s="6">
        <f>O616*Q616</f>
        <v>104.5</v>
      </c>
      <c r="Q616" s="4">
        <v>5</v>
      </c>
      <c r="R616" s="7">
        <f>ROUND($O616*$Q616,2)</f>
        <v>104.5</v>
      </c>
      <c r="S616" s="8">
        <v>8059596433756</v>
      </c>
    </row>
    <row r="617" spans="1:19" ht="165" customHeight="1" x14ac:dyDescent="0.2">
      <c r="A617" s="15"/>
      <c r="B617" s="4" t="s">
        <v>1471</v>
      </c>
      <c r="C617" s="4" t="s">
        <v>2070</v>
      </c>
      <c r="D617" s="4" t="s">
        <v>2073</v>
      </c>
      <c r="E617" s="4" t="s">
        <v>40</v>
      </c>
      <c r="F617" s="4" t="s">
        <v>485</v>
      </c>
      <c r="G617" s="4" t="s">
        <v>22</v>
      </c>
      <c r="H617" s="4" t="s">
        <v>269</v>
      </c>
      <c r="I617" s="4" t="s">
        <v>23</v>
      </c>
      <c r="J617" s="4" t="s">
        <v>10</v>
      </c>
      <c r="K617" s="4" t="s">
        <v>838</v>
      </c>
      <c r="L617" s="4" t="s">
        <v>841</v>
      </c>
      <c r="M617" s="5" t="s">
        <v>772</v>
      </c>
      <c r="N617" s="4" t="s">
        <v>43</v>
      </c>
      <c r="O617" s="6">
        <v>20.9</v>
      </c>
      <c r="P617" s="6">
        <f>O617*Q617</f>
        <v>20.9</v>
      </c>
      <c r="Q617" s="4">
        <v>1</v>
      </c>
      <c r="R617" s="7">
        <f>ROUND($O617*$Q617,2)</f>
        <v>20.9</v>
      </c>
      <c r="S617" s="8">
        <v>8059596433763</v>
      </c>
    </row>
    <row r="618" spans="1:19" ht="165" customHeight="1" x14ac:dyDescent="0.2">
      <c r="A618" s="15"/>
      <c r="B618" s="4" t="s">
        <v>1472</v>
      </c>
      <c r="C618" s="4" t="s">
        <v>2070</v>
      </c>
      <c r="D618" s="4" t="s">
        <v>2073</v>
      </c>
      <c r="E618" s="4" t="s">
        <v>40</v>
      </c>
      <c r="F618" s="4" t="s">
        <v>485</v>
      </c>
      <c r="G618" s="4" t="s">
        <v>30</v>
      </c>
      <c r="H618" s="4" t="s">
        <v>269</v>
      </c>
      <c r="I618" s="4" t="s">
        <v>31</v>
      </c>
      <c r="J618" s="4" t="s">
        <v>7</v>
      </c>
      <c r="K618" s="4" t="s">
        <v>838</v>
      </c>
      <c r="L618" s="4" t="s">
        <v>841</v>
      </c>
      <c r="M618" s="5" t="s">
        <v>772</v>
      </c>
      <c r="N618" s="4" t="s">
        <v>43</v>
      </c>
      <c r="O618" s="6">
        <v>20.9</v>
      </c>
      <c r="P618" s="6">
        <f>O618*Q618</f>
        <v>62.699999999999996</v>
      </c>
      <c r="Q618" s="4">
        <v>3</v>
      </c>
      <c r="R618" s="7">
        <f>ROUND($O618*$Q618,2)</f>
        <v>62.7</v>
      </c>
      <c r="S618" s="8">
        <v>8059596433770</v>
      </c>
    </row>
    <row r="619" spans="1:19" ht="165" customHeight="1" x14ac:dyDescent="0.2">
      <c r="A619" s="15"/>
      <c r="B619" s="4" t="s">
        <v>1473</v>
      </c>
      <c r="C619" s="4" t="s">
        <v>2070</v>
      </c>
      <c r="D619" s="4" t="s">
        <v>2073</v>
      </c>
      <c r="E619" s="4" t="s">
        <v>40</v>
      </c>
      <c r="F619" s="4" t="s">
        <v>485</v>
      </c>
      <c r="G619" s="4" t="s">
        <v>30</v>
      </c>
      <c r="H619" s="4" t="s">
        <v>269</v>
      </c>
      <c r="I619" s="4" t="s">
        <v>31</v>
      </c>
      <c r="J619" s="4" t="s">
        <v>8</v>
      </c>
      <c r="K619" s="4" t="s">
        <v>838</v>
      </c>
      <c r="L619" s="4" t="s">
        <v>841</v>
      </c>
      <c r="M619" s="5" t="s">
        <v>772</v>
      </c>
      <c r="N619" s="4" t="s">
        <v>43</v>
      </c>
      <c r="O619" s="6">
        <v>20.9</v>
      </c>
      <c r="P619" s="6">
        <f>O619*Q619</f>
        <v>83.6</v>
      </c>
      <c r="Q619" s="4">
        <v>4</v>
      </c>
      <c r="R619" s="7">
        <f>ROUND($O619*$Q619,2)</f>
        <v>83.6</v>
      </c>
      <c r="S619" s="8">
        <v>8059596433787</v>
      </c>
    </row>
    <row r="620" spans="1:19" ht="165" customHeight="1" x14ac:dyDescent="0.2">
      <c r="A620" s="15"/>
      <c r="B620" s="4" t="s">
        <v>1474</v>
      </c>
      <c r="C620" s="4" t="s">
        <v>2070</v>
      </c>
      <c r="D620" s="4" t="s">
        <v>2073</v>
      </c>
      <c r="E620" s="4" t="s">
        <v>40</v>
      </c>
      <c r="F620" s="4" t="s">
        <v>485</v>
      </c>
      <c r="G620" s="4" t="s">
        <v>30</v>
      </c>
      <c r="H620" s="4" t="s">
        <v>269</v>
      </c>
      <c r="I620" s="4" t="s">
        <v>31</v>
      </c>
      <c r="J620" s="4" t="s">
        <v>9</v>
      </c>
      <c r="K620" s="4" t="s">
        <v>838</v>
      </c>
      <c r="L620" s="4" t="s">
        <v>841</v>
      </c>
      <c r="M620" s="5" t="s">
        <v>772</v>
      </c>
      <c r="N620" s="4" t="s">
        <v>43</v>
      </c>
      <c r="O620" s="6">
        <v>20.9</v>
      </c>
      <c r="P620" s="6">
        <f>O620*Q620</f>
        <v>20.9</v>
      </c>
      <c r="Q620" s="4">
        <v>1</v>
      </c>
      <c r="R620" s="7">
        <f>ROUND($O620*$Q620,2)</f>
        <v>20.9</v>
      </c>
      <c r="S620" s="8">
        <v>8059596433794</v>
      </c>
    </row>
    <row r="621" spans="1:19" ht="165" customHeight="1" x14ac:dyDescent="0.2">
      <c r="A621" s="15"/>
      <c r="B621" s="4" t="s">
        <v>1475</v>
      </c>
      <c r="C621" s="4" t="s">
        <v>2070</v>
      </c>
      <c r="D621" s="4" t="s">
        <v>2073</v>
      </c>
      <c r="E621" s="4" t="s">
        <v>40</v>
      </c>
      <c r="F621" s="4" t="s">
        <v>485</v>
      </c>
      <c r="G621" s="4" t="s">
        <v>30</v>
      </c>
      <c r="H621" s="4" t="s">
        <v>269</v>
      </c>
      <c r="I621" s="4" t="s">
        <v>31</v>
      </c>
      <c r="J621" s="4" t="s">
        <v>10</v>
      </c>
      <c r="K621" s="4" t="s">
        <v>838</v>
      </c>
      <c r="L621" s="4" t="s">
        <v>841</v>
      </c>
      <c r="M621" s="5" t="s">
        <v>772</v>
      </c>
      <c r="N621" s="4" t="s">
        <v>43</v>
      </c>
      <c r="O621" s="6">
        <v>20.9</v>
      </c>
      <c r="P621" s="6">
        <f>O621*Q621</f>
        <v>41.8</v>
      </c>
      <c r="Q621" s="4">
        <v>2</v>
      </c>
      <c r="R621" s="7">
        <f>ROUND($O621*$Q621,2)</f>
        <v>41.8</v>
      </c>
      <c r="S621" s="8">
        <v>8059596433800</v>
      </c>
    </row>
    <row r="622" spans="1:19" ht="165" customHeight="1" x14ac:dyDescent="0.2">
      <c r="A622" s="3"/>
      <c r="B622" s="4" t="s">
        <v>1031</v>
      </c>
      <c r="C622" s="4" t="s">
        <v>2071</v>
      </c>
      <c r="D622" s="4" t="s">
        <v>2073</v>
      </c>
      <c r="E622" s="4" t="s">
        <v>270</v>
      </c>
      <c r="F622" s="4" t="s">
        <v>352</v>
      </c>
      <c r="G622" s="4" t="s">
        <v>353</v>
      </c>
      <c r="H622" s="4" t="s">
        <v>261</v>
      </c>
      <c r="I622" s="4" t="s">
        <v>108</v>
      </c>
      <c r="J622" s="4" t="s">
        <v>7</v>
      </c>
      <c r="K622" s="4" t="s">
        <v>838</v>
      </c>
      <c r="L622" s="4" t="s">
        <v>841</v>
      </c>
      <c r="M622" s="5" t="s">
        <v>744</v>
      </c>
      <c r="N622" s="4" t="s">
        <v>43</v>
      </c>
      <c r="O622" s="6">
        <v>14.3</v>
      </c>
      <c r="P622" s="6">
        <f>O622*Q622</f>
        <v>14.3</v>
      </c>
      <c r="Q622" s="4">
        <v>1</v>
      </c>
      <c r="R622" s="7">
        <f>ROUND($O622*$Q622,2)</f>
        <v>14.3</v>
      </c>
      <c r="S622" s="8">
        <v>8051518502458</v>
      </c>
    </row>
    <row r="623" spans="1:19" ht="165" customHeight="1" x14ac:dyDescent="0.2">
      <c r="A623" s="3"/>
      <c r="B623" s="4" t="s">
        <v>1032</v>
      </c>
      <c r="C623" s="4" t="s">
        <v>2071</v>
      </c>
      <c r="D623" s="4" t="s">
        <v>2073</v>
      </c>
      <c r="E623" s="4" t="s">
        <v>270</v>
      </c>
      <c r="F623" s="4" t="s">
        <v>352</v>
      </c>
      <c r="G623" s="4" t="s">
        <v>353</v>
      </c>
      <c r="H623" s="4" t="s">
        <v>261</v>
      </c>
      <c r="I623" s="4" t="s">
        <v>108</v>
      </c>
      <c r="J623" s="4" t="s">
        <v>9</v>
      </c>
      <c r="K623" s="4" t="s">
        <v>838</v>
      </c>
      <c r="L623" s="4" t="s">
        <v>841</v>
      </c>
      <c r="M623" s="5" t="s">
        <v>744</v>
      </c>
      <c r="N623" s="4" t="s">
        <v>43</v>
      </c>
      <c r="O623" s="6">
        <v>14.3</v>
      </c>
      <c r="P623" s="6">
        <f>O623*Q623</f>
        <v>42.900000000000006</v>
      </c>
      <c r="Q623" s="4">
        <v>3</v>
      </c>
      <c r="R623" s="7">
        <f>ROUND($O623*$Q623,2)</f>
        <v>42.9</v>
      </c>
      <c r="S623" s="8">
        <v>8051518502472</v>
      </c>
    </row>
    <row r="624" spans="1:19" ht="165" customHeight="1" x14ac:dyDescent="0.2">
      <c r="A624" s="3"/>
      <c r="B624" s="4" t="s">
        <v>929</v>
      </c>
      <c r="C624" s="4" t="s">
        <v>2070</v>
      </c>
      <c r="D624" s="4" t="s">
        <v>2073</v>
      </c>
      <c r="E624" s="4" t="s">
        <v>270</v>
      </c>
      <c r="F624" s="4" t="s">
        <v>271</v>
      </c>
      <c r="G624" s="4" t="s">
        <v>138</v>
      </c>
      <c r="H624" s="4" t="s">
        <v>261</v>
      </c>
      <c r="I624" s="4" t="s">
        <v>139</v>
      </c>
      <c r="J624" s="4" t="s">
        <v>7</v>
      </c>
      <c r="K624" s="4" t="s">
        <v>838</v>
      </c>
      <c r="L624" s="4" t="s">
        <v>841</v>
      </c>
      <c r="M624" s="5" t="s">
        <v>716</v>
      </c>
      <c r="N624" s="4" t="s">
        <v>43</v>
      </c>
      <c r="O624" s="6">
        <v>13</v>
      </c>
      <c r="P624" s="6">
        <f>O624*Q624</f>
        <v>52</v>
      </c>
      <c r="Q624" s="4">
        <v>4</v>
      </c>
      <c r="R624" s="7">
        <f>ROUND($O624*$Q624,2)</f>
        <v>52</v>
      </c>
      <c r="S624" s="8">
        <v>8057015511856</v>
      </c>
    </row>
    <row r="625" spans="1:19" ht="165" customHeight="1" x14ac:dyDescent="0.2">
      <c r="A625" s="3"/>
      <c r="B625" s="4" t="s">
        <v>930</v>
      </c>
      <c r="C625" s="4" t="s">
        <v>2070</v>
      </c>
      <c r="D625" s="4" t="s">
        <v>2073</v>
      </c>
      <c r="E625" s="4" t="s">
        <v>270</v>
      </c>
      <c r="F625" s="4" t="s">
        <v>271</v>
      </c>
      <c r="G625" s="4" t="s">
        <v>138</v>
      </c>
      <c r="H625" s="4" t="s">
        <v>261</v>
      </c>
      <c r="I625" s="4" t="s">
        <v>139</v>
      </c>
      <c r="J625" s="4" t="s">
        <v>10</v>
      </c>
      <c r="K625" s="4" t="s">
        <v>838</v>
      </c>
      <c r="L625" s="4" t="s">
        <v>841</v>
      </c>
      <c r="M625" s="5" t="s">
        <v>716</v>
      </c>
      <c r="N625" s="4" t="s">
        <v>43</v>
      </c>
      <c r="O625" s="6">
        <v>13</v>
      </c>
      <c r="P625" s="6">
        <f>O625*Q625</f>
        <v>65</v>
      </c>
      <c r="Q625" s="4">
        <v>5</v>
      </c>
      <c r="R625" s="7">
        <f>ROUND($O625*$Q625,2)</f>
        <v>65</v>
      </c>
      <c r="S625" s="8">
        <v>8057015511887</v>
      </c>
    </row>
    <row r="626" spans="1:19" ht="165" customHeight="1" x14ac:dyDescent="0.2">
      <c r="A626" s="15"/>
      <c r="B626" s="4" t="s">
        <v>1476</v>
      </c>
      <c r="C626" s="4" t="s">
        <v>2070</v>
      </c>
      <c r="D626" s="4" t="s">
        <v>2073</v>
      </c>
      <c r="E626" s="4" t="s">
        <v>270</v>
      </c>
      <c r="F626" s="4" t="s">
        <v>512</v>
      </c>
      <c r="G626" s="4" t="s">
        <v>436</v>
      </c>
      <c r="H626" s="4" t="s">
        <v>261</v>
      </c>
      <c r="I626" s="4" t="s">
        <v>135</v>
      </c>
      <c r="J626" s="4" t="s">
        <v>7</v>
      </c>
      <c r="K626" s="4" t="s">
        <v>838</v>
      </c>
      <c r="L626" s="4" t="s">
        <v>841</v>
      </c>
      <c r="M626" s="5" t="s">
        <v>782</v>
      </c>
      <c r="N626" s="4" t="s">
        <v>43</v>
      </c>
      <c r="O626" s="6">
        <v>21.7</v>
      </c>
      <c r="P626" s="6">
        <f>O626*Q626</f>
        <v>130.19999999999999</v>
      </c>
      <c r="Q626" s="4">
        <v>6</v>
      </c>
      <c r="R626" s="7">
        <f>ROUND($O626*$Q626,2)</f>
        <v>130.19999999999999</v>
      </c>
      <c r="S626" s="8">
        <v>8059596433855</v>
      </c>
    </row>
    <row r="627" spans="1:19" ht="165" customHeight="1" x14ac:dyDescent="0.2">
      <c r="A627" s="15"/>
      <c r="B627" s="4" t="s">
        <v>1477</v>
      </c>
      <c r="C627" s="4" t="s">
        <v>2070</v>
      </c>
      <c r="D627" s="4" t="s">
        <v>2073</v>
      </c>
      <c r="E627" s="4" t="s">
        <v>270</v>
      </c>
      <c r="F627" s="4" t="s">
        <v>512</v>
      </c>
      <c r="G627" s="4" t="s">
        <v>436</v>
      </c>
      <c r="H627" s="4" t="s">
        <v>261</v>
      </c>
      <c r="I627" s="4" t="s">
        <v>135</v>
      </c>
      <c r="J627" s="4" t="s">
        <v>8</v>
      </c>
      <c r="K627" s="4" t="s">
        <v>838</v>
      </c>
      <c r="L627" s="4" t="s">
        <v>841</v>
      </c>
      <c r="M627" s="5" t="s">
        <v>782</v>
      </c>
      <c r="N627" s="4" t="s">
        <v>43</v>
      </c>
      <c r="O627" s="6">
        <v>21.7</v>
      </c>
      <c r="P627" s="6">
        <f>O627*Q627</f>
        <v>130.19999999999999</v>
      </c>
      <c r="Q627" s="4">
        <v>6</v>
      </c>
      <c r="R627" s="7">
        <f>ROUND($O627*$Q627,2)</f>
        <v>130.19999999999999</v>
      </c>
      <c r="S627" s="8">
        <v>8059596433862</v>
      </c>
    </row>
    <row r="628" spans="1:19" ht="165" customHeight="1" x14ac:dyDescent="0.2">
      <c r="A628" s="15"/>
      <c r="B628" s="4" t="s">
        <v>1478</v>
      </c>
      <c r="C628" s="4" t="s">
        <v>2070</v>
      </c>
      <c r="D628" s="4" t="s">
        <v>2073</v>
      </c>
      <c r="E628" s="4" t="s">
        <v>270</v>
      </c>
      <c r="F628" s="4" t="s">
        <v>512</v>
      </c>
      <c r="G628" s="4" t="s">
        <v>436</v>
      </c>
      <c r="H628" s="4" t="s">
        <v>261</v>
      </c>
      <c r="I628" s="4" t="s">
        <v>135</v>
      </c>
      <c r="J628" s="4" t="s">
        <v>9</v>
      </c>
      <c r="K628" s="4" t="s">
        <v>838</v>
      </c>
      <c r="L628" s="4" t="s">
        <v>841</v>
      </c>
      <c r="M628" s="5" t="s">
        <v>782</v>
      </c>
      <c r="N628" s="4" t="s">
        <v>43</v>
      </c>
      <c r="O628" s="6">
        <v>21.7</v>
      </c>
      <c r="P628" s="6">
        <f>O628*Q628</f>
        <v>65.099999999999994</v>
      </c>
      <c r="Q628" s="4">
        <v>3</v>
      </c>
      <c r="R628" s="7">
        <f>ROUND($O628*$Q628,2)</f>
        <v>65.099999999999994</v>
      </c>
      <c r="S628" s="8">
        <v>8059596433879</v>
      </c>
    </row>
    <row r="629" spans="1:19" ht="165" customHeight="1" x14ac:dyDescent="0.2">
      <c r="A629" s="15"/>
      <c r="B629" s="4" t="s">
        <v>1479</v>
      </c>
      <c r="C629" s="4" t="s">
        <v>2070</v>
      </c>
      <c r="D629" s="4" t="s">
        <v>2073</v>
      </c>
      <c r="E629" s="4" t="s">
        <v>270</v>
      </c>
      <c r="F629" s="4" t="s">
        <v>512</v>
      </c>
      <c r="G629" s="4" t="s">
        <v>436</v>
      </c>
      <c r="H629" s="4" t="s">
        <v>261</v>
      </c>
      <c r="I629" s="4" t="s">
        <v>135</v>
      </c>
      <c r="J629" s="4" t="s">
        <v>10</v>
      </c>
      <c r="K629" s="4" t="s">
        <v>838</v>
      </c>
      <c r="L629" s="4" t="s">
        <v>841</v>
      </c>
      <c r="M629" s="5" t="s">
        <v>782</v>
      </c>
      <c r="N629" s="4" t="s">
        <v>43</v>
      </c>
      <c r="O629" s="6">
        <v>21.7</v>
      </c>
      <c r="P629" s="6">
        <f>O629*Q629</f>
        <v>43.4</v>
      </c>
      <c r="Q629" s="4">
        <v>2</v>
      </c>
      <c r="R629" s="7">
        <f>ROUND($O629*$Q629,2)</f>
        <v>43.4</v>
      </c>
      <c r="S629" s="8">
        <v>8059596433886</v>
      </c>
    </row>
    <row r="630" spans="1:19" ht="165" customHeight="1" x14ac:dyDescent="0.2">
      <c r="A630" s="3"/>
      <c r="B630" s="4" t="s">
        <v>1033</v>
      </c>
      <c r="C630" s="4" t="s">
        <v>2071</v>
      </c>
      <c r="D630" s="4" t="s">
        <v>2073</v>
      </c>
      <c r="E630" s="4" t="s">
        <v>272</v>
      </c>
      <c r="F630" s="4" t="s">
        <v>124</v>
      </c>
      <c r="G630" s="4" t="s">
        <v>1</v>
      </c>
      <c r="H630" s="4" t="s">
        <v>261</v>
      </c>
      <c r="I630" s="4" t="s">
        <v>14</v>
      </c>
      <c r="J630" s="4" t="s">
        <v>7</v>
      </c>
      <c r="K630" s="4" t="s">
        <v>838</v>
      </c>
      <c r="L630" s="4" t="s">
        <v>841</v>
      </c>
      <c r="M630" s="5" t="s">
        <v>738</v>
      </c>
      <c r="N630" s="4" t="s">
        <v>245</v>
      </c>
      <c r="O630" s="6">
        <v>10.9</v>
      </c>
      <c r="P630" s="6">
        <f>O630*Q630</f>
        <v>10.9</v>
      </c>
      <c r="Q630" s="4">
        <v>1</v>
      </c>
      <c r="R630" s="7">
        <f>ROUND($O630*$Q630,2)</f>
        <v>10.9</v>
      </c>
      <c r="S630" s="8">
        <v>8051518502731</v>
      </c>
    </row>
    <row r="631" spans="1:19" ht="165" customHeight="1" x14ac:dyDescent="0.2">
      <c r="A631" s="3"/>
      <c r="B631" s="4" t="s">
        <v>1034</v>
      </c>
      <c r="C631" s="4" t="s">
        <v>2071</v>
      </c>
      <c r="D631" s="4" t="s">
        <v>2073</v>
      </c>
      <c r="E631" s="4" t="s">
        <v>272</v>
      </c>
      <c r="F631" s="4" t="s">
        <v>124</v>
      </c>
      <c r="G631" s="4" t="s">
        <v>208</v>
      </c>
      <c r="H631" s="4" t="s">
        <v>261</v>
      </c>
      <c r="I631" s="4" t="s">
        <v>209</v>
      </c>
      <c r="J631" s="4" t="s">
        <v>9</v>
      </c>
      <c r="K631" s="4" t="s">
        <v>838</v>
      </c>
      <c r="L631" s="4" t="s">
        <v>841</v>
      </c>
      <c r="M631" s="5" t="s">
        <v>738</v>
      </c>
      <c r="N631" s="4" t="s">
        <v>245</v>
      </c>
      <c r="O631" s="6">
        <v>10.9</v>
      </c>
      <c r="P631" s="6">
        <f>O631*Q631</f>
        <v>21.8</v>
      </c>
      <c r="Q631" s="4">
        <v>2</v>
      </c>
      <c r="R631" s="7">
        <f>ROUND($O631*$Q631,2)</f>
        <v>21.8</v>
      </c>
      <c r="S631" s="8">
        <v>8051518502830</v>
      </c>
    </row>
    <row r="632" spans="1:19" ht="165" customHeight="1" x14ac:dyDescent="0.2">
      <c r="A632" s="3"/>
      <c r="B632" s="4" t="s">
        <v>931</v>
      </c>
      <c r="C632" s="4" t="s">
        <v>2070</v>
      </c>
      <c r="D632" s="4" t="s">
        <v>2073</v>
      </c>
      <c r="E632" s="4" t="s">
        <v>272</v>
      </c>
      <c r="F632" s="4" t="s">
        <v>243</v>
      </c>
      <c r="G632" s="4" t="s">
        <v>164</v>
      </c>
      <c r="H632" s="4" t="s">
        <v>261</v>
      </c>
      <c r="I632" s="4" t="s">
        <v>82</v>
      </c>
      <c r="J632" s="4" t="s">
        <v>7</v>
      </c>
      <c r="K632" s="4" t="s">
        <v>838</v>
      </c>
      <c r="L632" s="4" t="s">
        <v>841</v>
      </c>
      <c r="M632" s="5" t="s">
        <v>712</v>
      </c>
      <c r="N632" s="4" t="s">
        <v>245</v>
      </c>
      <c r="O632" s="6">
        <v>11.3</v>
      </c>
      <c r="P632" s="6">
        <f>O632*Q632</f>
        <v>11.3</v>
      </c>
      <c r="Q632" s="4">
        <v>1</v>
      </c>
      <c r="R632" s="7">
        <f>ROUND($O632*$Q632,2)</f>
        <v>11.3</v>
      </c>
      <c r="S632" s="8">
        <v>8057015512013</v>
      </c>
    </row>
    <row r="633" spans="1:19" ht="165" customHeight="1" x14ac:dyDescent="0.2">
      <c r="A633" s="3"/>
      <c r="B633" s="4" t="s">
        <v>932</v>
      </c>
      <c r="C633" s="4" t="s">
        <v>2070</v>
      </c>
      <c r="D633" s="4" t="s">
        <v>2073</v>
      </c>
      <c r="E633" s="4" t="s">
        <v>272</v>
      </c>
      <c r="F633" s="4" t="s">
        <v>243</v>
      </c>
      <c r="G633" s="4" t="s">
        <v>164</v>
      </c>
      <c r="H633" s="4" t="s">
        <v>261</v>
      </c>
      <c r="I633" s="4" t="s">
        <v>82</v>
      </c>
      <c r="J633" s="4" t="s">
        <v>8</v>
      </c>
      <c r="K633" s="4" t="s">
        <v>838</v>
      </c>
      <c r="L633" s="4" t="s">
        <v>841</v>
      </c>
      <c r="M633" s="5" t="s">
        <v>712</v>
      </c>
      <c r="N633" s="4" t="s">
        <v>245</v>
      </c>
      <c r="O633" s="6">
        <v>11.3</v>
      </c>
      <c r="P633" s="6">
        <f>O633*Q633</f>
        <v>22.6</v>
      </c>
      <c r="Q633" s="4">
        <v>2</v>
      </c>
      <c r="R633" s="7">
        <f>ROUND($O633*$Q633,2)</f>
        <v>22.6</v>
      </c>
      <c r="S633" s="8">
        <v>8057015512020</v>
      </c>
    </row>
    <row r="634" spans="1:19" ht="165" customHeight="1" x14ac:dyDescent="0.2">
      <c r="A634" s="3"/>
      <c r="B634" s="4" t="s">
        <v>933</v>
      </c>
      <c r="C634" s="4" t="s">
        <v>2070</v>
      </c>
      <c r="D634" s="4" t="s">
        <v>2073</v>
      </c>
      <c r="E634" s="4" t="s">
        <v>272</v>
      </c>
      <c r="F634" s="4" t="s">
        <v>243</v>
      </c>
      <c r="G634" s="4" t="s">
        <v>164</v>
      </c>
      <c r="H634" s="4" t="s">
        <v>261</v>
      </c>
      <c r="I634" s="4" t="s">
        <v>82</v>
      </c>
      <c r="J634" s="4" t="s">
        <v>9</v>
      </c>
      <c r="K634" s="4" t="s">
        <v>838</v>
      </c>
      <c r="L634" s="4" t="s">
        <v>841</v>
      </c>
      <c r="M634" s="5" t="s">
        <v>712</v>
      </c>
      <c r="N634" s="4" t="s">
        <v>245</v>
      </c>
      <c r="O634" s="6">
        <v>11.3</v>
      </c>
      <c r="P634" s="6">
        <f>O634*Q634</f>
        <v>79.100000000000009</v>
      </c>
      <c r="Q634" s="4">
        <v>7</v>
      </c>
      <c r="R634" s="7">
        <f>ROUND($O634*$Q634,2)</f>
        <v>79.099999999999994</v>
      </c>
      <c r="S634" s="8">
        <v>8057015512037</v>
      </c>
    </row>
    <row r="635" spans="1:19" ht="165" customHeight="1" x14ac:dyDescent="0.2">
      <c r="A635" s="3"/>
      <c r="B635" s="4" t="s">
        <v>934</v>
      </c>
      <c r="C635" s="4" t="s">
        <v>2070</v>
      </c>
      <c r="D635" s="4" t="s">
        <v>2073</v>
      </c>
      <c r="E635" s="4" t="s">
        <v>272</v>
      </c>
      <c r="F635" s="4" t="s">
        <v>243</v>
      </c>
      <c r="G635" s="4" t="s">
        <v>164</v>
      </c>
      <c r="H635" s="4" t="s">
        <v>261</v>
      </c>
      <c r="I635" s="4" t="s">
        <v>82</v>
      </c>
      <c r="J635" s="4" t="s">
        <v>10</v>
      </c>
      <c r="K635" s="4" t="s">
        <v>838</v>
      </c>
      <c r="L635" s="4" t="s">
        <v>841</v>
      </c>
      <c r="M635" s="5" t="s">
        <v>712</v>
      </c>
      <c r="N635" s="4" t="s">
        <v>245</v>
      </c>
      <c r="O635" s="6">
        <v>11.3</v>
      </c>
      <c r="P635" s="6">
        <f>O635*Q635</f>
        <v>11.3</v>
      </c>
      <c r="Q635" s="4">
        <v>1</v>
      </c>
      <c r="R635" s="7">
        <f>ROUND($O635*$Q635,2)</f>
        <v>11.3</v>
      </c>
      <c r="S635" s="8">
        <v>8057015512044</v>
      </c>
    </row>
    <row r="636" spans="1:19" ht="165" customHeight="1" x14ac:dyDescent="0.2">
      <c r="A636" s="9"/>
      <c r="B636" s="4" t="s">
        <v>1922</v>
      </c>
      <c r="C636" s="4" t="s">
        <v>2071</v>
      </c>
      <c r="D636" s="4" t="s">
        <v>2073</v>
      </c>
      <c r="E636" s="4" t="s">
        <v>272</v>
      </c>
      <c r="F636" s="4" t="s">
        <v>176</v>
      </c>
      <c r="G636" s="4" t="s">
        <v>12</v>
      </c>
      <c r="H636" s="4" t="s">
        <v>261</v>
      </c>
      <c r="I636" s="4" t="s">
        <v>18</v>
      </c>
      <c r="J636" s="4" t="s">
        <v>9</v>
      </c>
      <c r="K636" s="4" t="s">
        <v>838</v>
      </c>
      <c r="L636" s="4" t="s">
        <v>841</v>
      </c>
      <c r="M636" s="5" t="s">
        <v>738</v>
      </c>
      <c r="N636" s="4" t="s">
        <v>69</v>
      </c>
      <c r="O636" s="6">
        <v>11.3</v>
      </c>
      <c r="P636" s="6">
        <f>O636*Q636</f>
        <v>11.3</v>
      </c>
      <c r="Q636" s="4">
        <v>1</v>
      </c>
      <c r="R636" s="7">
        <f>ROUND($O636*$Q636,2)</f>
        <v>11.3</v>
      </c>
      <c r="S636" s="8">
        <v>8054524845601</v>
      </c>
    </row>
    <row r="637" spans="1:19" ht="165" customHeight="1" x14ac:dyDescent="0.2">
      <c r="A637" s="9"/>
      <c r="B637" s="4" t="s">
        <v>1923</v>
      </c>
      <c r="C637" s="4" t="s">
        <v>2071</v>
      </c>
      <c r="D637" s="4" t="s">
        <v>2073</v>
      </c>
      <c r="E637" s="4" t="s">
        <v>272</v>
      </c>
      <c r="F637" s="4" t="s">
        <v>176</v>
      </c>
      <c r="G637" s="4" t="s">
        <v>12</v>
      </c>
      <c r="H637" s="4" t="s">
        <v>261</v>
      </c>
      <c r="I637" s="4" t="s">
        <v>18</v>
      </c>
      <c r="J637" s="4" t="s">
        <v>10</v>
      </c>
      <c r="K637" s="4" t="s">
        <v>838</v>
      </c>
      <c r="L637" s="4" t="s">
        <v>841</v>
      </c>
      <c r="M637" s="5" t="s">
        <v>738</v>
      </c>
      <c r="N637" s="4" t="s">
        <v>69</v>
      </c>
      <c r="O637" s="6">
        <v>11.3</v>
      </c>
      <c r="P637" s="6">
        <f>O637*Q637</f>
        <v>22.6</v>
      </c>
      <c r="Q637" s="4">
        <v>2</v>
      </c>
      <c r="R637" s="7">
        <f>ROUND($O637*$Q637,2)</f>
        <v>22.6</v>
      </c>
      <c r="S637" s="8">
        <v>8054524845618</v>
      </c>
    </row>
    <row r="638" spans="1:19" ht="165" customHeight="1" x14ac:dyDescent="0.2">
      <c r="A638" s="9"/>
      <c r="B638" s="4" t="s">
        <v>1924</v>
      </c>
      <c r="C638" s="4" t="s">
        <v>2071</v>
      </c>
      <c r="D638" s="4" t="s">
        <v>2073</v>
      </c>
      <c r="E638" s="4" t="s">
        <v>272</v>
      </c>
      <c r="F638" s="4" t="s">
        <v>176</v>
      </c>
      <c r="G638" s="4" t="s">
        <v>22</v>
      </c>
      <c r="H638" s="4" t="s">
        <v>261</v>
      </c>
      <c r="I638" s="4" t="s">
        <v>23</v>
      </c>
      <c r="J638" s="4" t="s">
        <v>7</v>
      </c>
      <c r="K638" s="4" t="s">
        <v>838</v>
      </c>
      <c r="L638" s="4" t="s">
        <v>841</v>
      </c>
      <c r="M638" s="5" t="s">
        <v>738</v>
      </c>
      <c r="N638" s="4" t="s">
        <v>69</v>
      </c>
      <c r="O638" s="6">
        <v>11.3</v>
      </c>
      <c r="P638" s="6">
        <f>O638*Q638</f>
        <v>11.3</v>
      </c>
      <c r="Q638" s="4">
        <v>1</v>
      </c>
      <c r="R638" s="7">
        <f>ROUND($O638*$Q638,2)</f>
        <v>11.3</v>
      </c>
      <c r="S638" s="8">
        <v>8054703884636</v>
      </c>
    </row>
    <row r="639" spans="1:19" ht="165" customHeight="1" x14ac:dyDescent="0.2">
      <c r="A639" s="9"/>
      <c r="B639" s="4" t="s">
        <v>1925</v>
      </c>
      <c r="C639" s="4" t="s">
        <v>2071</v>
      </c>
      <c r="D639" s="4" t="s">
        <v>2073</v>
      </c>
      <c r="E639" s="4" t="s">
        <v>272</v>
      </c>
      <c r="F639" s="4" t="s">
        <v>176</v>
      </c>
      <c r="G639" s="4" t="s">
        <v>22</v>
      </c>
      <c r="H639" s="4" t="s">
        <v>261</v>
      </c>
      <c r="I639" s="4" t="s">
        <v>23</v>
      </c>
      <c r="J639" s="4" t="s">
        <v>8</v>
      </c>
      <c r="K639" s="4" t="s">
        <v>838</v>
      </c>
      <c r="L639" s="4" t="s">
        <v>841</v>
      </c>
      <c r="M639" s="5" t="s">
        <v>738</v>
      </c>
      <c r="N639" s="4" t="s">
        <v>69</v>
      </c>
      <c r="O639" s="6">
        <v>11.3</v>
      </c>
      <c r="P639" s="6">
        <f>O639*Q639</f>
        <v>11.3</v>
      </c>
      <c r="Q639" s="4">
        <v>1</v>
      </c>
      <c r="R639" s="7">
        <f>ROUND($O639*$Q639,2)</f>
        <v>11.3</v>
      </c>
      <c r="S639" s="8">
        <v>8054703884643</v>
      </c>
    </row>
    <row r="640" spans="1:19" ht="165" customHeight="1" x14ac:dyDescent="0.2">
      <c r="A640" s="9"/>
      <c r="B640" s="4" t="s">
        <v>1926</v>
      </c>
      <c r="C640" s="4" t="s">
        <v>2071</v>
      </c>
      <c r="D640" s="4" t="s">
        <v>2073</v>
      </c>
      <c r="E640" s="4" t="s">
        <v>272</v>
      </c>
      <c r="F640" s="4" t="s">
        <v>176</v>
      </c>
      <c r="G640" s="4" t="s">
        <v>22</v>
      </c>
      <c r="H640" s="4" t="s">
        <v>261</v>
      </c>
      <c r="I640" s="4" t="s">
        <v>23</v>
      </c>
      <c r="J640" s="4" t="s">
        <v>9</v>
      </c>
      <c r="K640" s="4" t="s">
        <v>838</v>
      </c>
      <c r="L640" s="4" t="s">
        <v>841</v>
      </c>
      <c r="M640" s="5" t="s">
        <v>738</v>
      </c>
      <c r="N640" s="4" t="s">
        <v>69</v>
      </c>
      <c r="O640" s="6">
        <v>11.3</v>
      </c>
      <c r="P640" s="6">
        <f>O640*Q640</f>
        <v>33.900000000000006</v>
      </c>
      <c r="Q640" s="4">
        <v>3</v>
      </c>
      <c r="R640" s="7">
        <f>ROUND($O640*$Q640,2)</f>
        <v>33.9</v>
      </c>
      <c r="S640" s="8">
        <v>8054703884650</v>
      </c>
    </row>
    <row r="641" spans="1:19" ht="165" customHeight="1" x14ac:dyDescent="0.2">
      <c r="A641" s="9"/>
      <c r="B641" s="4" t="s">
        <v>1927</v>
      </c>
      <c r="C641" s="4" t="s">
        <v>2071</v>
      </c>
      <c r="D641" s="4" t="s">
        <v>2073</v>
      </c>
      <c r="E641" s="4" t="s">
        <v>272</v>
      </c>
      <c r="F641" s="4" t="s">
        <v>176</v>
      </c>
      <c r="G641" s="4" t="s">
        <v>22</v>
      </c>
      <c r="H641" s="4" t="s">
        <v>261</v>
      </c>
      <c r="I641" s="4" t="s">
        <v>23</v>
      </c>
      <c r="J641" s="4" t="s">
        <v>10</v>
      </c>
      <c r="K641" s="4" t="s">
        <v>838</v>
      </c>
      <c r="L641" s="4" t="s">
        <v>841</v>
      </c>
      <c r="M641" s="5" t="s">
        <v>738</v>
      </c>
      <c r="N641" s="4" t="s">
        <v>69</v>
      </c>
      <c r="O641" s="6">
        <v>11.3</v>
      </c>
      <c r="P641" s="6">
        <f>O641*Q641</f>
        <v>11.3</v>
      </c>
      <c r="Q641" s="4">
        <v>1</v>
      </c>
      <c r="R641" s="7">
        <f>ROUND($O641*$Q641,2)</f>
        <v>11.3</v>
      </c>
      <c r="S641" s="8">
        <v>8054703884667</v>
      </c>
    </row>
    <row r="642" spans="1:19" ht="165" customHeight="1" x14ac:dyDescent="0.2">
      <c r="A642" s="9"/>
      <c r="B642" s="4" t="s">
        <v>1928</v>
      </c>
      <c r="C642" s="4" t="s">
        <v>2071</v>
      </c>
      <c r="D642" s="4" t="s">
        <v>2073</v>
      </c>
      <c r="E642" s="4" t="s">
        <v>272</v>
      </c>
      <c r="F642" s="4" t="s">
        <v>176</v>
      </c>
      <c r="G642" s="4" t="s">
        <v>208</v>
      </c>
      <c r="H642" s="4" t="s">
        <v>261</v>
      </c>
      <c r="I642" s="4" t="s">
        <v>209</v>
      </c>
      <c r="J642" s="4" t="s">
        <v>7</v>
      </c>
      <c r="K642" s="4" t="s">
        <v>838</v>
      </c>
      <c r="L642" s="4" t="s">
        <v>841</v>
      </c>
      <c r="M642" s="5" t="s">
        <v>738</v>
      </c>
      <c r="N642" s="4" t="s">
        <v>69</v>
      </c>
      <c r="O642" s="6">
        <v>11.3</v>
      </c>
      <c r="P642" s="6">
        <f>O642*Q642</f>
        <v>11.3</v>
      </c>
      <c r="Q642" s="4">
        <v>1</v>
      </c>
      <c r="R642" s="7">
        <f>ROUND($O642*$Q642,2)</f>
        <v>11.3</v>
      </c>
      <c r="S642" s="8">
        <v>8054524845663</v>
      </c>
    </row>
    <row r="643" spans="1:19" ht="165" customHeight="1" x14ac:dyDescent="0.2">
      <c r="A643" s="9"/>
      <c r="B643" s="4" t="s">
        <v>1929</v>
      </c>
      <c r="C643" s="4" t="s">
        <v>2071</v>
      </c>
      <c r="D643" s="4" t="s">
        <v>2073</v>
      </c>
      <c r="E643" s="4" t="s">
        <v>272</v>
      </c>
      <c r="F643" s="4" t="s">
        <v>176</v>
      </c>
      <c r="G643" s="4" t="s">
        <v>208</v>
      </c>
      <c r="H643" s="4" t="s">
        <v>261</v>
      </c>
      <c r="I643" s="4" t="s">
        <v>209</v>
      </c>
      <c r="J643" s="4" t="s">
        <v>9</v>
      </c>
      <c r="K643" s="4" t="s">
        <v>838</v>
      </c>
      <c r="L643" s="4" t="s">
        <v>841</v>
      </c>
      <c r="M643" s="5" t="s">
        <v>738</v>
      </c>
      <c r="N643" s="4" t="s">
        <v>69</v>
      </c>
      <c r="O643" s="6">
        <v>11.3</v>
      </c>
      <c r="P643" s="6">
        <f>O643*Q643</f>
        <v>11.3</v>
      </c>
      <c r="Q643" s="4">
        <v>1</v>
      </c>
      <c r="R643" s="7">
        <f>ROUND($O643*$Q643,2)</f>
        <v>11.3</v>
      </c>
      <c r="S643" s="8">
        <v>8054524845687</v>
      </c>
    </row>
    <row r="644" spans="1:19" ht="165" customHeight="1" x14ac:dyDescent="0.2">
      <c r="A644" s="9"/>
      <c r="B644" s="4" t="s">
        <v>1930</v>
      </c>
      <c r="C644" s="4" t="s">
        <v>2071</v>
      </c>
      <c r="D644" s="4" t="s">
        <v>2073</v>
      </c>
      <c r="E644" s="4" t="s">
        <v>272</v>
      </c>
      <c r="F644" s="4" t="s">
        <v>176</v>
      </c>
      <c r="G644" s="4" t="s">
        <v>208</v>
      </c>
      <c r="H644" s="4" t="s">
        <v>261</v>
      </c>
      <c r="I644" s="4" t="s">
        <v>209</v>
      </c>
      <c r="J644" s="4" t="s">
        <v>10</v>
      </c>
      <c r="K644" s="4" t="s">
        <v>838</v>
      </c>
      <c r="L644" s="4" t="s">
        <v>841</v>
      </c>
      <c r="M644" s="5" t="s">
        <v>738</v>
      </c>
      <c r="N644" s="4" t="s">
        <v>69</v>
      </c>
      <c r="O644" s="6">
        <v>11.3</v>
      </c>
      <c r="P644" s="6">
        <f>O644*Q644</f>
        <v>33.900000000000006</v>
      </c>
      <c r="Q644" s="4">
        <v>3</v>
      </c>
      <c r="R644" s="7">
        <f>ROUND($O644*$Q644,2)</f>
        <v>33.9</v>
      </c>
      <c r="S644" s="8">
        <v>8054524845694</v>
      </c>
    </row>
    <row r="645" spans="1:19" ht="165" customHeight="1" x14ac:dyDescent="0.2">
      <c r="A645" s="15"/>
      <c r="B645" s="4" t="s">
        <v>1480</v>
      </c>
      <c r="C645" s="4" t="s">
        <v>2070</v>
      </c>
      <c r="D645" s="4" t="s">
        <v>2073</v>
      </c>
      <c r="E645" s="4" t="s">
        <v>272</v>
      </c>
      <c r="F645" s="4" t="s">
        <v>435</v>
      </c>
      <c r="G645" s="4" t="s">
        <v>12</v>
      </c>
      <c r="H645" s="4" t="s">
        <v>261</v>
      </c>
      <c r="I645" s="4" t="s">
        <v>18</v>
      </c>
      <c r="J645" s="4" t="s">
        <v>7</v>
      </c>
      <c r="K645" s="4" t="s">
        <v>838</v>
      </c>
      <c r="L645" s="4" t="s">
        <v>841</v>
      </c>
      <c r="M645" s="5" t="s">
        <v>780</v>
      </c>
      <c r="N645" s="4" t="s">
        <v>69</v>
      </c>
      <c r="O645" s="6">
        <v>11.3</v>
      </c>
      <c r="P645" s="6">
        <f>O645*Q645</f>
        <v>33.900000000000006</v>
      </c>
      <c r="Q645" s="4">
        <v>3</v>
      </c>
      <c r="R645" s="7">
        <f>ROUND($O645*$Q645,2)</f>
        <v>33.9</v>
      </c>
      <c r="S645" s="8">
        <v>8054523428584</v>
      </c>
    </row>
    <row r="646" spans="1:19" ht="165" customHeight="1" x14ac:dyDescent="0.2">
      <c r="A646" s="15"/>
      <c r="B646" s="4" t="s">
        <v>1481</v>
      </c>
      <c r="C646" s="4" t="s">
        <v>2070</v>
      </c>
      <c r="D646" s="4" t="s">
        <v>2073</v>
      </c>
      <c r="E646" s="4" t="s">
        <v>272</v>
      </c>
      <c r="F646" s="4" t="s">
        <v>435</v>
      </c>
      <c r="G646" s="4" t="s">
        <v>12</v>
      </c>
      <c r="H646" s="4" t="s">
        <v>261</v>
      </c>
      <c r="I646" s="4" t="s">
        <v>18</v>
      </c>
      <c r="J646" s="4" t="s">
        <v>8</v>
      </c>
      <c r="K646" s="4" t="s">
        <v>838</v>
      </c>
      <c r="L646" s="4" t="s">
        <v>841</v>
      </c>
      <c r="M646" s="5" t="s">
        <v>780</v>
      </c>
      <c r="N646" s="4" t="s">
        <v>69</v>
      </c>
      <c r="O646" s="6">
        <v>11.3</v>
      </c>
      <c r="P646" s="6">
        <f>O646*Q646</f>
        <v>22.6</v>
      </c>
      <c r="Q646" s="4">
        <v>2</v>
      </c>
      <c r="R646" s="7">
        <f>ROUND($O646*$Q646,2)</f>
        <v>22.6</v>
      </c>
      <c r="S646" s="8">
        <v>8054523428591</v>
      </c>
    </row>
    <row r="647" spans="1:19" ht="165" customHeight="1" x14ac:dyDescent="0.2">
      <c r="A647" s="15"/>
      <c r="B647" s="4" t="s">
        <v>1482</v>
      </c>
      <c r="C647" s="4" t="s">
        <v>2070</v>
      </c>
      <c r="D647" s="4" t="s">
        <v>2073</v>
      </c>
      <c r="E647" s="4" t="s">
        <v>272</v>
      </c>
      <c r="F647" s="4" t="s">
        <v>435</v>
      </c>
      <c r="G647" s="4" t="s">
        <v>12</v>
      </c>
      <c r="H647" s="4" t="s">
        <v>261</v>
      </c>
      <c r="I647" s="4" t="s">
        <v>18</v>
      </c>
      <c r="J647" s="4" t="s">
        <v>9</v>
      </c>
      <c r="K647" s="4" t="s">
        <v>838</v>
      </c>
      <c r="L647" s="4" t="s">
        <v>841</v>
      </c>
      <c r="M647" s="5" t="s">
        <v>780</v>
      </c>
      <c r="N647" s="4" t="s">
        <v>69</v>
      </c>
      <c r="O647" s="6">
        <v>11.3</v>
      </c>
      <c r="P647" s="6">
        <f>O647*Q647</f>
        <v>33.900000000000006</v>
      </c>
      <c r="Q647" s="4">
        <v>3</v>
      </c>
      <c r="R647" s="7">
        <f>ROUND($O647*$Q647,2)</f>
        <v>33.9</v>
      </c>
      <c r="S647" s="8">
        <v>8054523428607</v>
      </c>
    </row>
    <row r="648" spans="1:19" ht="165" customHeight="1" x14ac:dyDescent="0.2">
      <c r="A648" s="15"/>
      <c r="B648" s="4" t="s">
        <v>1483</v>
      </c>
      <c r="C648" s="4" t="s">
        <v>2070</v>
      </c>
      <c r="D648" s="4" t="s">
        <v>2073</v>
      </c>
      <c r="E648" s="4" t="s">
        <v>272</v>
      </c>
      <c r="F648" s="4" t="s">
        <v>435</v>
      </c>
      <c r="G648" s="4" t="s">
        <v>12</v>
      </c>
      <c r="H648" s="4" t="s">
        <v>261</v>
      </c>
      <c r="I648" s="4" t="s">
        <v>18</v>
      </c>
      <c r="J648" s="4" t="s">
        <v>10</v>
      </c>
      <c r="K648" s="4" t="s">
        <v>838</v>
      </c>
      <c r="L648" s="4" t="s">
        <v>841</v>
      </c>
      <c r="M648" s="5" t="s">
        <v>780</v>
      </c>
      <c r="N648" s="4" t="s">
        <v>69</v>
      </c>
      <c r="O648" s="6">
        <v>11.3</v>
      </c>
      <c r="P648" s="6">
        <f>O648*Q648</f>
        <v>56.5</v>
      </c>
      <c r="Q648" s="4">
        <v>5</v>
      </c>
      <c r="R648" s="7">
        <f>ROUND($O648*$Q648,2)</f>
        <v>56.5</v>
      </c>
      <c r="S648" s="8">
        <v>8054523428614</v>
      </c>
    </row>
    <row r="649" spans="1:19" ht="165" customHeight="1" x14ac:dyDescent="0.2">
      <c r="A649" s="15"/>
      <c r="B649" s="4" t="s">
        <v>1484</v>
      </c>
      <c r="C649" s="4" t="s">
        <v>2070</v>
      </c>
      <c r="D649" s="4" t="s">
        <v>2073</v>
      </c>
      <c r="E649" s="4" t="s">
        <v>272</v>
      </c>
      <c r="F649" s="4" t="s">
        <v>435</v>
      </c>
      <c r="G649" s="4" t="s">
        <v>164</v>
      </c>
      <c r="H649" s="4" t="s">
        <v>261</v>
      </c>
      <c r="I649" s="4" t="s">
        <v>82</v>
      </c>
      <c r="J649" s="4" t="s">
        <v>7</v>
      </c>
      <c r="K649" s="4" t="s">
        <v>838</v>
      </c>
      <c r="L649" s="4" t="s">
        <v>841</v>
      </c>
      <c r="M649" s="5" t="s">
        <v>780</v>
      </c>
      <c r="N649" s="4" t="s">
        <v>69</v>
      </c>
      <c r="O649" s="6">
        <v>11.3</v>
      </c>
      <c r="P649" s="6">
        <f>O649*Q649</f>
        <v>22.6</v>
      </c>
      <c r="Q649" s="4">
        <v>2</v>
      </c>
      <c r="R649" s="7">
        <f>ROUND($O649*$Q649,2)</f>
        <v>22.6</v>
      </c>
      <c r="S649" s="8">
        <v>8059596433978</v>
      </c>
    </row>
    <row r="650" spans="1:19" ht="165" customHeight="1" x14ac:dyDescent="0.2">
      <c r="A650" s="15"/>
      <c r="B650" s="4" t="s">
        <v>1485</v>
      </c>
      <c r="C650" s="4" t="s">
        <v>2070</v>
      </c>
      <c r="D650" s="4" t="s">
        <v>2073</v>
      </c>
      <c r="E650" s="4" t="s">
        <v>272</v>
      </c>
      <c r="F650" s="4" t="s">
        <v>435</v>
      </c>
      <c r="G650" s="4" t="s">
        <v>164</v>
      </c>
      <c r="H650" s="4" t="s">
        <v>261</v>
      </c>
      <c r="I650" s="4" t="s">
        <v>82</v>
      </c>
      <c r="J650" s="4" t="s">
        <v>8</v>
      </c>
      <c r="K650" s="4" t="s">
        <v>838</v>
      </c>
      <c r="L650" s="4" t="s">
        <v>841</v>
      </c>
      <c r="M650" s="5" t="s">
        <v>780</v>
      </c>
      <c r="N650" s="4" t="s">
        <v>69</v>
      </c>
      <c r="O650" s="6">
        <v>11.3</v>
      </c>
      <c r="P650" s="6">
        <f>O650*Q650</f>
        <v>11.3</v>
      </c>
      <c r="Q650" s="4">
        <v>1</v>
      </c>
      <c r="R650" s="7">
        <f>ROUND($O650*$Q650,2)</f>
        <v>11.3</v>
      </c>
      <c r="S650" s="8">
        <v>8059596433985</v>
      </c>
    </row>
    <row r="651" spans="1:19" ht="165" customHeight="1" x14ac:dyDescent="0.2">
      <c r="A651" s="15"/>
      <c r="B651" s="4" t="s">
        <v>1486</v>
      </c>
      <c r="C651" s="4" t="s">
        <v>2070</v>
      </c>
      <c r="D651" s="4" t="s">
        <v>2073</v>
      </c>
      <c r="E651" s="4" t="s">
        <v>272</v>
      </c>
      <c r="F651" s="4" t="s">
        <v>435</v>
      </c>
      <c r="G651" s="4" t="s">
        <v>164</v>
      </c>
      <c r="H651" s="4" t="s">
        <v>261</v>
      </c>
      <c r="I651" s="4" t="s">
        <v>82</v>
      </c>
      <c r="J651" s="4" t="s">
        <v>9</v>
      </c>
      <c r="K651" s="4" t="s">
        <v>838</v>
      </c>
      <c r="L651" s="4" t="s">
        <v>841</v>
      </c>
      <c r="M651" s="5" t="s">
        <v>780</v>
      </c>
      <c r="N651" s="4" t="s">
        <v>69</v>
      </c>
      <c r="O651" s="6">
        <v>11.3</v>
      </c>
      <c r="P651" s="6">
        <f>O651*Q651</f>
        <v>33.900000000000006</v>
      </c>
      <c r="Q651" s="4">
        <v>3</v>
      </c>
      <c r="R651" s="7">
        <f>ROUND($O651*$Q651,2)</f>
        <v>33.9</v>
      </c>
      <c r="S651" s="8">
        <v>8059596433992</v>
      </c>
    </row>
    <row r="652" spans="1:19" ht="165" customHeight="1" x14ac:dyDescent="0.2">
      <c r="A652" s="15"/>
      <c r="B652" s="4" t="s">
        <v>1487</v>
      </c>
      <c r="C652" s="4" t="s">
        <v>2070</v>
      </c>
      <c r="D652" s="4" t="s">
        <v>2073</v>
      </c>
      <c r="E652" s="4" t="s">
        <v>272</v>
      </c>
      <c r="F652" s="4" t="s">
        <v>435</v>
      </c>
      <c r="G652" s="4" t="s">
        <v>164</v>
      </c>
      <c r="H652" s="4" t="s">
        <v>261</v>
      </c>
      <c r="I652" s="4" t="s">
        <v>82</v>
      </c>
      <c r="J652" s="4" t="s">
        <v>10</v>
      </c>
      <c r="K652" s="4" t="s">
        <v>838</v>
      </c>
      <c r="L652" s="4" t="s">
        <v>841</v>
      </c>
      <c r="M652" s="5" t="s">
        <v>780</v>
      </c>
      <c r="N652" s="4" t="s">
        <v>69</v>
      </c>
      <c r="O652" s="6">
        <v>11.3</v>
      </c>
      <c r="P652" s="6">
        <f>O652*Q652</f>
        <v>33.900000000000006</v>
      </c>
      <c r="Q652" s="4">
        <v>3</v>
      </c>
      <c r="R652" s="7">
        <f>ROUND($O652*$Q652,2)</f>
        <v>33.9</v>
      </c>
      <c r="S652" s="8">
        <v>8059596434005</v>
      </c>
    </row>
    <row r="653" spans="1:19" ht="165" customHeight="1" x14ac:dyDescent="0.2">
      <c r="A653" s="15"/>
      <c r="B653" s="4" t="s">
        <v>1488</v>
      </c>
      <c r="C653" s="4" t="s">
        <v>2070</v>
      </c>
      <c r="D653" s="4" t="s">
        <v>2073</v>
      </c>
      <c r="E653" s="4" t="s">
        <v>272</v>
      </c>
      <c r="F653" s="4" t="s">
        <v>435</v>
      </c>
      <c r="G653" s="4" t="s">
        <v>22</v>
      </c>
      <c r="H653" s="4" t="s">
        <v>261</v>
      </c>
      <c r="I653" s="4" t="s">
        <v>23</v>
      </c>
      <c r="J653" s="4" t="s">
        <v>7</v>
      </c>
      <c r="K653" s="4" t="s">
        <v>838</v>
      </c>
      <c r="L653" s="4" t="s">
        <v>841</v>
      </c>
      <c r="M653" s="5" t="s">
        <v>780</v>
      </c>
      <c r="N653" s="4" t="s">
        <v>69</v>
      </c>
      <c r="O653" s="6">
        <v>11.3</v>
      </c>
      <c r="P653" s="6">
        <f>O653*Q653</f>
        <v>22.6</v>
      </c>
      <c r="Q653" s="4">
        <v>2</v>
      </c>
      <c r="R653" s="7">
        <f>ROUND($O653*$Q653,2)</f>
        <v>22.6</v>
      </c>
      <c r="S653" s="8">
        <v>8059596434012</v>
      </c>
    </row>
    <row r="654" spans="1:19" ht="165" customHeight="1" x14ac:dyDescent="0.2">
      <c r="A654" s="15"/>
      <c r="B654" s="4" t="s">
        <v>1489</v>
      </c>
      <c r="C654" s="4" t="s">
        <v>2070</v>
      </c>
      <c r="D654" s="4" t="s">
        <v>2073</v>
      </c>
      <c r="E654" s="4" t="s">
        <v>272</v>
      </c>
      <c r="F654" s="4" t="s">
        <v>435</v>
      </c>
      <c r="G654" s="4" t="s">
        <v>436</v>
      </c>
      <c r="H654" s="4" t="s">
        <v>261</v>
      </c>
      <c r="I654" s="4" t="s">
        <v>135</v>
      </c>
      <c r="J654" s="4" t="s">
        <v>7</v>
      </c>
      <c r="K654" s="4" t="s">
        <v>838</v>
      </c>
      <c r="L654" s="4" t="s">
        <v>841</v>
      </c>
      <c r="M654" s="5" t="s">
        <v>780</v>
      </c>
      <c r="N654" s="4" t="s">
        <v>69</v>
      </c>
      <c r="O654" s="6">
        <v>11.3</v>
      </c>
      <c r="P654" s="6">
        <f>O654*Q654</f>
        <v>11.3</v>
      </c>
      <c r="Q654" s="4">
        <v>1</v>
      </c>
      <c r="R654" s="7">
        <f>ROUND($O654*$Q654,2)</f>
        <v>11.3</v>
      </c>
      <c r="S654" s="8">
        <v>8059596434050</v>
      </c>
    </row>
    <row r="655" spans="1:19" ht="165" customHeight="1" x14ac:dyDescent="0.2">
      <c r="A655" s="15"/>
      <c r="B655" s="4" t="s">
        <v>1490</v>
      </c>
      <c r="C655" s="4" t="s">
        <v>2070</v>
      </c>
      <c r="D655" s="4" t="s">
        <v>2073</v>
      </c>
      <c r="E655" s="4" t="s">
        <v>272</v>
      </c>
      <c r="F655" s="4" t="s">
        <v>435</v>
      </c>
      <c r="G655" s="4" t="s">
        <v>436</v>
      </c>
      <c r="H655" s="4" t="s">
        <v>261</v>
      </c>
      <c r="I655" s="4" t="s">
        <v>135</v>
      </c>
      <c r="J655" s="4" t="s">
        <v>8</v>
      </c>
      <c r="K655" s="4" t="s">
        <v>838</v>
      </c>
      <c r="L655" s="4" t="s">
        <v>841</v>
      </c>
      <c r="M655" s="5" t="s">
        <v>780</v>
      </c>
      <c r="N655" s="4" t="s">
        <v>69</v>
      </c>
      <c r="O655" s="6">
        <v>11.3</v>
      </c>
      <c r="P655" s="6">
        <f>O655*Q655</f>
        <v>11.3</v>
      </c>
      <c r="Q655" s="4">
        <v>1</v>
      </c>
      <c r="R655" s="7">
        <f>ROUND($O655*$Q655,2)</f>
        <v>11.3</v>
      </c>
      <c r="S655" s="8">
        <v>8059596434067</v>
      </c>
    </row>
    <row r="656" spans="1:19" ht="165" customHeight="1" x14ac:dyDescent="0.2">
      <c r="A656" s="15"/>
      <c r="B656" s="4" t="s">
        <v>1491</v>
      </c>
      <c r="C656" s="4" t="s">
        <v>2070</v>
      </c>
      <c r="D656" s="4" t="s">
        <v>2073</v>
      </c>
      <c r="E656" s="4" t="s">
        <v>272</v>
      </c>
      <c r="F656" s="4" t="s">
        <v>435</v>
      </c>
      <c r="G656" s="4" t="s">
        <v>436</v>
      </c>
      <c r="H656" s="4" t="s">
        <v>261</v>
      </c>
      <c r="I656" s="4" t="s">
        <v>135</v>
      </c>
      <c r="J656" s="4" t="s">
        <v>10</v>
      </c>
      <c r="K656" s="4" t="s">
        <v>838</v>
      </c>
      <c r="L656" s="4" t="s">
        <v>841</v>
      </c>
      <c r="M656" s="5" t="s">
        <v>780</v>
      </c>
      <c r="N656" s="4" t="s">
        <v>69</v>
      </c>
      <c r="O656" s="6">
        <v>11.3</v>
      </c>
      <c r="P656" s="6">
        <f>O656*Q656</f>
        <v>11.3</v>
      </c>
      <c r="Q656" s="4">
        <v>1</v>
      </c>
      <c r="R656" s="7">
        <f>ROUND($O656*$Q656,2)</f>
        <v>11.3</v>
      </c>
      <c r="S656" s="8">
        <v>8059596434081</v>
      </c>
    </row>
    <row r="657" spans="1:19" ht="165" customHeight="1" x14ac:dyDescent="0.2">
      <c r="A657" s="3"/>
      <c r="B657" s="4" t="s">
        <v>1035</v>
      </c>
      <c r="C657" s="4" t="s">
        <v>2071</v>
      </c>
      <c r="D657" s="4" t="s">
        <v>2073</v>
      </c>
      <c r="E657" s="4" t="s">
        <v>94</v>
      </c>
      <c r="F657" s="4" t="s">
        <v>341</v>
      </c>
      <c r="G657" s="4" t="s">
        <v>12</v>
      </c>
      <c r="H657" s="4" t="s">
        <v>261</v>
      </c>
      <c r="I657" s="4" t="s">
        <v>18</v>
      </c>
      <c r="J657" s="4" t="s">
        <v>8</v>
      </c>
      <c r="K657" s="4" t="s">
        <v>838</v>
      </c>
      <c r="L657" s="4" t="s">
        <v>841</v>
      </c>
      <c r="M657" s="5" t="s">
        <v>712</v>
      </c>
      <c r="N657" s="4" t="s">
        <v>219</v>
      </c>
      <c r="O657" s="6">
        <v>12.2</v>
      </c>
      <c r="P657" s="6">
        <f>O657*Q657</f>
        <v>36.599999999999994</v>
      </c>
      <c r="Q657" s="4">
        <v>3</v>
      </c>
      <c r="R657" s="7">
        <f>ROUND($O657*$Q657,2)</f>
        <v>36.6</v>
      </c>
      <c r="S657" s="8">
        <v>8051518503066</v>
      </c>
    </row>
    <row r="658" spans="1:19" ht="165" customHeight="1" x14ac:dyDescent="0.2">
      <c r="A658" s="3"/>
      <c r="B658" s="4" t="s">
        <v>1036</v>
      </c>
      <c r="C658" s="4" t="s">
        <v>2071</v>
      </c>
      <c r="D658" s="4" t="s">
        <v>2073</v>
      </c>
      <c r="E658" s="4" t="s">
        <v>94</v>
      </c>
      <c r="F658" s="4" t="s">
        <v>341</v>
      </c>
      <c r="G658" s="4" t="s">
        <v>12</v>
      </c>
      <c r="H658" s="4" t="s">
        <v>261</v>
      </c>
      <c r="I658" s="4" t="s">
        <v>18</v>
      </c>
      <c r="J658" s="4" t="s">
        <v>9</v>
      </c>
      <c r="K658" s="4" t="s">
        <v>838</v>
      </c>
      <c r="L658" s="4" t="s">
        <v>841</v>
      </c>
      <c r="M658" s="5" t="s">
        <v>712</v>
      </c>
      <c r="N658" s="4" t="s">
        <v>219</v>
      </c>
      <c r="O658" s="6">
        <v>12.2</v>
      </c>
      <c r="P658" s="6">
        <f>O658*Q658</f>
        <v>24.4</v>
      </c>
      <c r="Q658" s="4">
        <v>2</v>
      </c>
      <c r="R658" s="7">
        <f>ROUND($O658*$Q658,2)</f>
        <v>24.4</v>
      </c>
      <c r="S658" s="8">
        <v>8051518503073</v>
      </c>
    </row>
    <row r="659" spans="1:19" ht="165" customHeight="1" x14ac:dyDescent="0.2">
      <c r="A659" s="3"/>
      <c r="B659" s="4" t="s">
        <v>1037</v>
      </c>
      <c r="C659" s="4" t="s">
        <v>2071</v>
      </c>
      <c r="D659" s="4" t="s">
        <v>2073</v>
      </c>
      <c r="E659" s="4" t="s">
        <v>94</v>
      </c>
      <c r="F659" s="4" t="s">
        <v>341</v>
      </c>
      <c r="G659" s="4" t="s">
        <v>12</v>
      </c>
      <c r="H659" s="4" t="s">
        <v>261</v>
      </c>
      <c r="I659" s="4" t="s">
        <v>18</v>
      </c>
      <c r="J659" s="4" t="s">
        <v>10</v>
      </c>
      <c r="K659" s="4" t="s">
        <v>838</v>
      </c>
      <c r="L659" s="4" t="s">
        <v>841</v>
      </c>
      <c r="M659" s="5" t="s">
        <v>712</v>
      </c>
      <c r="N659" s="4" t="s">
        <v>219</v>
      </c>
      <c r="O659" s="6">
        <v>12.2</v>
      </c>
      <c r="P659" s="6">
        <f>O659*Q659</f>
        <v>48.8</v>
      </c>
      <c r="Q659" s="4">
        <v>4</v>
      </c>
      <c r="R659" s="7">
        <f>ROUND($O659*$Q659,2)</f>
        <v>48.8</v>
      </c>
      <c r="S659" s="8">
        <v>8051518503080</v>
      </c>
    </row>
    <row r="660" spans="1:19" ht="165" customHeight="1" x14ac:dyDescent="0.2">
      <c r="A660" s="3"/>
      <c r="B660" s="4" t="s">
        <v>1038</v>
      </c>
      <c r="C660" s="4" t="s">
        <v>2071</v>
      </c>
      <c r="D660" s="4" t="s">
        <v>2073</v>
      </c>
      <c r="E660" s="4" t="s">
        <v>94</v>
      </c>
      <c r="F660" s="4" t="s">
        <v>341</v>
      </c>
      <c r="G660" s="4" t="s">
        <v>1</v>
      </c>
      <c r="H660" s="4" t="s">
        <v>261</v>
      </c>
      <c r="I660" s="4" t="s">
        <v>14</v>
      </c>
      <c r="J660" s="4" t="s">
        <v>9</v>
      </c>
      <c r="K660" s="4" t="s">
        <v>838</v>
      </c>
      <c r="L660" s="4" t="s">
        <v>841</v>
      </c>
      <c r="M660" s="5" t="s">
        <v>712</v>
      </c>
      <c r="N660" s="4" t="s">
        <v>219</v>
      </c>
      <c r="O660" s="6">
        <v>12.2</v>
      </c>
      <c r="P660" s="6">
        <f>O660*Q660</f>
        <v>24.4</v>
      </c>
      <c r="Q660" s="4">
        <v>2</v>
      </c>
      <c r="R660" s="7">
        <f>ROUND($O660*$Q660,2)</f>
        <v>24.4</v>
      </c>
      <c r="S660" s="8">
        <v>8051518503110</v>
      </c>
    </row>
    <row r="661" spans="1:19" ht="165" customHeight="1" x14ac:dyDescent="0.2">
      <c r="A661" s="9"/>
      <c r="B661" s="4" t="s">
        <v>1039</v>
      </c>
      <c r="C661" s="4" t="s">
        <v>2071</v>
      </c>
      <c r="D661" s="4" t="s">
        <v>2073</v>
      </c>
      <c r="E661" s="4" t="s">
        <v>94</v>
      </c>
      <c r="F661" s="4" t="s">
        <v>341</v>
      </c>
      <c r="G661" s="4" t="s">
        <v>22</v>
      </c>
      <c r="H661" s="4" t="s">
        <v>261</v>
      </c>
      <c r="I661" s="4" t="s">
        <v>23</v>
      </c>
      <c r="J661" s="4" t="s">
        <v>9</v>
      </c>
      <c r="K661" s="4" t="s">
        <v>838</v>
      </c>
      <c r="L661" s="4" t="s">
        <v>841</v>
      </c>
      <c r="M661" s="5" t="s">
        <v>712</v>
      </c>
      <c r="N661" s="4" t="s">
        <v>219</v>
      </c>
      <c r="O661" s="6">
        <v>12.2</v>
      </c>
      <c r="P661" s="6">
        <f>O661*Q661</f>
        <v>48.8</v>
      </c>
      <c r="Q661" s="4">
        <v>4</v>
      </c>
      <c r="R661" s="7">
        <f>ROUND($O661*$Q661,2)</f>
        <v>48.8</v>
      </c>
      <c r="S661" s="8">
        <v>8051518503158</v>
      </c>
    </row>
    <row r="662" spans="1:19" ht="165" customHeight="1" x14ac:dyDescent="0.2">
      <c r="A662" s="9"/>
      <c r="B662" s="4" t="s">
        <v>1040</v>
      </c>
      <c r="C662" s="4" t="s">
        <v>2071</v>
      </c>
      <c r="D662" s="4" t="s">
        <v>2073</v>
      </c>
      <c r="E662" s="4" t="s">
        <v>94</v>
      </c>
      <c r="F662" s="4" t="s">
        <v>341</v>
      </c>
      <c r="G662" s="4" t="s">
        <v>22</v>
      </c>
      <c r="H662" s="4" t="s">
        <v>261</v>
      </c>
      <c r="I662" s="4" t="s">
        <v>23</v>
      </c>
      <c r="J662" s="4" t="s">
        <v>10</v>
      </c>
      <c r="K662" s="4" t="s">
        <v>838</v>
      </c>
      <c r="L662" s="4" t="s">
        <v>841</v>
      </c>
      <c r="M662" s="5" t="s">
        <v>712</v>
      </c>
      <c r="N662" s="4" t="s">
        <v>219</v>
      </c>
      <c r="O662" s="6">
        <v>12.2</v>
      </c>
      <c r="P662" s="6">
        <f>O662*Q662</f>
        <v>12.2</v>
      </c>
      <c r="Q662" s="4">
        <v>1</v>
      </c>
      <c r="R662" s="7">
        <f>ROUND($O662*$Q662,2)</f>
        <v>12.2</v>
      </c>
      <c r="S662" s="8">
        <v>8051518503165</v>
      </c>
    </row>
    <row r="663" spans="1:19" ht="165" customHeight="1" x14ac:dyDescent="0.2">
      <c r="A663" s="9"/>
      <c r="B663" s="4" t="s">
        <v>1041</v>
      </c>
      <c r="C663" s="4" t="s">
        <v>2071</v>
      </c>
      <c r="D663" s="4" t="s">
        <v>2073</v>
      </c>
      <c r="E663" s="4" t="s">
        <v>94</v>
      </c>
      <c r="F663" s="4" t="s">
        <v>341</v>
      </c>
      <c r="G663" s="4" t="s">
        <v>316</v>
      </c>
      <c r="H663" s="4" t="s">
        <v>261</v>
      </c>
      <c r="I663" s="4" t="s">
        <v>239</v>
      </c>
      <c r="J663" s="4" t="s">
        <v>9</v>
      </c>
      <c r="K663" s="4" t="s">
        <v>838</v>
      </c>
      <c r="L663" s="4" t="s">
        <v>841</v>
      </c>
      <c r="M663" s="5" t="s">
        <v>712</v>
      </c>
      <c r="N663" s="4" t="s">
        <v>219</v>
      </c>
      <c r="O663" s="6">
        <v>12.2</v>
      </c>
      <c r="P663" s="6">
        <f>O663*Q663</f>
        <v>12.2</v>
      </c>
      <c r="Q663" s="4">
        <v>1</v>
      </c>
      <c r="R663" s="7">
        <f>ROUND($O663*$Q663,2)</f>
        <v>12.2</v>
      </c>
      <c r="S663" s="8">
        <v>8051518272979</v>
      </c>
    </row>
    <row r="664" spans="1:19" ht="165" customHeight="1" x14ac:dyDescent="0.2">
      <c r="A664" s="9"/>
      <c r="B664" s="4" t="s">
        <v>1042</v>
      </c>
      <c r="C664" s="4" t="s">
        <v>2071</v>
      </c>
      <c r="D664" s="4" t="s">
        <v>2073</v>
      </c>
      <c r="E664" s="4" t="s">
        <v>94</v>
      </c>
      <c r="F664" s="4" t="s">
        <v>347</v>
      </c>
      <c r="G664" s="4" t="s">
        <v>12</v>
      </c>
      <c r="H664" s="4" t="s">
        <v>261</v>
      </c>
      <c r="I664" s="4" t="s">
        <v>18</v>
      </c>
      <c r="J664" s="4" t="s">
        <v>7</v>
      </c>
      <c r="K664" s="4" t="s">
        <v>838</v>
      </c>
      <c r="L664" s="4" t="s">
        <v>841</v>
      </c>
      <c r="M664" s="5" t="s">
        <v>718</v>
      </c>
      <c r="N664" s="4" t="s">
        <v>46</v>
      </c>
      <c r="O664" s="6">
        <v>13</v>
      </c>
      <c r="P664" s="6">
        <f>O664*Q664</f>
        <v>13</v>
      </c>
      <c r="Q664" s="4">
        <v>1</v>
      </c>
      <c r="R664" s="7">
        <f>ROUND($O664*$Q664,2)</f>
        <v>13</v>
      </c>
      <c r="S664" s="8">
        <v>8051518503172</v>
      </c>
    </row>
    <row r="665" spans="1:19" ht="165" customHeight="1" x14ac:dyDescent="0.2">
      <c r="A665" s="9"/>
      <c r="B665" s="4" t="s">
        <v>1043</v>
      </c>
      <c r="C665" s="4" t="s">
        <v>2071</v>
      </c>
      <c r="D665" s="4" t="s">
        <v>2073</v>
      </c>
      <c r="E665" s="4" t="s">
        <v>94</v>
      </c>
      <c r="F665" s="4" t="s">
        <v>347</v>
      </c>
      <c r="G665" s="4" t="s">
        <v>12</v>
      </c>
      <c r="H665" s="4" t="s">
        <v>261</v>
      </c>
      <c r="I665" s="4" t="s">
        <v>18</v>
      </c>
      <c r="J665" s="4" t="s">
        <v>9</v>
      </c>
      <c r="K665" s="4" t="s">
        <v>838</v>
      </c>
      <c r="L665" s="4" t="s">
        <v>841</v>
      </c>
      <c r="M665" s="5" t="s">
        <v>718</v>
      </c>
      <c r="N665" s="4" t="s">
        <v>46</v>
      </c>
      <c r="O665" s="6">
        <v>13</v>
      </c>
      <c r="P665" s="6">
        <f>O665*Q665</f>
        <v>26</v>
      </c>
      <c r="Q665" s="4">
        <v>2</v>
      </c>
      <c r="R665" s="7">
        <f>ROUND($O665*$Q665,2)</f>
        <v>26</v>
      </c>
      <c r="S665" s="8">
        <v>8051518503196</v>
      </c>
    </row>
    <row r="666" spans="1:19" ht="165" customHeight="1" x14ac:dyDescent="0.2">
      <c r="A666" s="9"/>
      <c r="B666" s="4" t="s">
        <v>1044</v>
      </c>
      <c r="C666" s="4" t="s">
        <v>2071</v>
      </c>
      <c r="D666" s="4" t="s">
        <v>2073</v>
      </c>
      <c r="E666" s="4" t="s">
        <v>94</v>
      </c>
      <c r="F666" s="4" t="s">
        <v>347</v>
      </c>
      <c r="G666" s="4" t="s">
        <v>12</v>
      </c>
      <c r="H666" s="4" t="s">
        <v>261</v>
      </c>
      <c r="I666" s="4" t="s">
        <v>18</v>
      </c>
      <c r="J666" s="4" t="s">
        <v>10</v>
      </c>
      <c r="K666" s="4" t="s">
        <v>838</v>
      </c>
      <c r="L666" s="4" t="s">
        <v>841</v>
      </c>
      <c r="M666" s="5" t="s">
        <v>718</v>
      </c>
      <c r="N666" s="4" t="s">
        <v>46</v>
      </c>
      <c r="O666" s="6">
        <v>13</v>
      </c>
      <c r="P666" s="6">
        <f>O666*Q666</f>
        <v>26</v>
      </c>
      <c r="Q666" s="4">
        <v>2</v>
      </c>
      <c r="R666" s="7">
        <f>ROUND($O666*$Q666,2)</f>
        <v>26</v>
      </c>
      <c r="S666" s="8">
        <v>8051518503202</v>
      </c>
    </row>
    <row r="667" spans="1:19" ht="165" customHeight="1" x14ac:dyDescent="0.2">
      <c r="A667" s="9"/>
      <c r="B667" s="4" t="s">
        <v>1045</v>
      </c>
      <c r="C667" s="4" t="s">
        <v>2071</v>
      </c>
      <c r="D667" s="4" t="s">
        <v>2073</v>
      </c>
      <c r="E667" s="4" t="s">
        <v>94</v>
      </c>
      <c r="F667" s="4" t="s">
        <v>347</v>
      </c>
      <c r="G667" s="4" t="s">
        <v>1</v>
      </c>
      <c r="H667" s="4" t="s">
        <v>261</v>
      </c>
      <c r="I667" s="4" t="s">
        <v>14</v>
      </c>
      <c r="J667" s="4" t="s">
        <v>9</v>
      </c>
      <c r="K667" s="4" t="s">
        <v>838</v>
      </c>
      <c r="L667" s="4" t="s">
        <v>841</v>
      </c>
      <c r="M667" s="5" t="s">
        <v>718</v>
      </c>
      <c r="N667" s="4" t="s">
        <v>46</v>
      </c>
      <c r="O667" s="6">
        <v>13</v>
      </c>
      <c r="P667" s="6">
        <f>O667*Q667</f>
        <v>39</v>
      </c>
      <c r="Q667" s="4">
        <v>3</v>
      </c>
      <c r="R667" s="7">
        <f>ROUND($O667*$Q667,2)</f>
        <v>39</v>
      </c>
      <c r="S667" s="8">
        <v>8051518503233</v>
      </c>
    </row>
    <row r="668" spans="1:19" ht="165" customHeight="1" x14ac:dyDescent="0.2">
      <c r="A668" s="9"/>
      <c r="B668" s="4" t="s">
        <v>1046</v>
      </c>
      <c r="C668" s="4" t="s">
        <v>2071</v>
      </c>
      <c r="D668" s="4" t="s">
        <v>2073</v>
      </c>
      <c r="E668" s="4" t="s">
        <v>94</v>
      </c>
      <c r="F668" s="4" t="s">
        <v>347</v>
      </c>
      <c r="G668" s="4" t="s">
        <v>1</v>
      </c>
      <c r="H668" s="4" t="s">
        <v>261</v>
      </c>
      <c r="I668" s="4" t="s">
        <v>14</v>
      </c>
      <c r="J668" s="4" t="s">
        <v>10</v>
      </c>
      <c r="K668" s="4" t="s">
        <v>838</v>
      </c>
      <c r="L668" s="4" t="s">
        <v>841</v>
      </c>
      <c r="M668" s="5" t="s">
        <v>718</v>
      </c>
      <c r="N668" s="4" t="s">
        <v>46</v>
      </c>
      <c r="O668" s="6">
        <v>13</v>
      </c>
      <c r="P668" s="6">
        <f>O668*Q668</f>
        <v>26</v>
      </c>
      <c r="Q668" s="4">
        <v>2</v>
      </c>
      <c r="R668" s="7">
        <f>ROUND($O668*$Q668,2)</f>
        <v>26</v>
      </c>
      <c r="S668" s="8">
        <v>8051518503240</v>
      </c>
    </row>
    <row r="669" spans="1:19" ht="165" customHeight="1" x14ac:dyDescent="0.2">
      <c r="A669" s="9"/>
      <c r="B669" s="4" t="s">
        <v>1047</v>
      </c>
      <c r="C669" s="4" t="s">
        <v>2071</v>
      </c>
      <c r="D669" s="4" t="s">
        <v>2073</v>
      </c>
      <c r="E669" s="4" t="s">
        <v>94</v>
      </c>
      <c r="F669" s="4" t="s">
        <v>347</v>
      </c>
      <c r="G669" s="4" t="s">
        <v>22</v>
      </c>
      <c r="H669" s="4" t="s">
        <v>261</v>
      </c>
      <c r="I669" s="4" t="s">
        <v>23</v>
      </c>
      <c r="J669" s="4" t="s">
        <v>9</v>
      </c>
      <c r="K669" s="4" t="s">
        <v>838</v>
      </c>
      <c r="L669" s="4" t="s">
        <v>841</v>
      </c>
      <c r="M669" s="5" t="s">
        <v>718</v>
      </c>
      <c r="N669" s="4" t="s">
        <v>46</v>
      </c>
      <c r="O669" s="6">
        <v>13</v>
      </c>
      <c r="P669" s="6">
        <f>O669*Q669</f>
        <v>13</v>
      </c>
      <c r="Q669" s="4">
        <v>1</v>
      </c>
      <c r="R669" s="7">
        <f>ROUND($O669*$Q669,2)</f>
        <v>13</v>
      </c>
      <c r="S669" s="8">
        <v>8051518503271</v>
      </c>
    </row>
    <row r="670" spans="1:19" ht="165" customHeight="1" x14ac:dyDescent="0.2">
      <c r="A670" s="3"/>
      <c r="B670" s="4" t="s">
        <v>1048</v>
      </c>
      <c r="C670" s="4" t="s">
        <v>2071</v>
      </c>
      <c r="D670" s="4" t="s">
        <v>2073</v>
      </c>
      <c r="E670" s="4" t="s">
        <v>94</v>
      </c>
      <c r="F670" s="4" t="s">
        <v>347</v>
      </c>
      <c r="G670" s="4" t="s">
        <v>22</v>
      </c>
      <c r="H670" s="4" t="s">
        <v>261</v>
      </c>
      <c r="I670" s="4" t="s">
        <v>23</v>
      </c>
      <c r="J670" s="4" t="s">
        <v>10</v>
      </c>
      <c r="K670" s="4" t="s">
        <v>838</v>
      </c>
      <c r="L670" s="4" t="s">
        <v>841</v>
      </c>
      <c r="M670" s="5" t="s">
        <v>718</v>
      </c>
      <c r="N670" s="4" t="s">
        <v>46</v>
      </c>
      <c r="O670" s="6">
        <v>13</v>
      </c>
      <c r="P670" s="6">
        <f>O670*Q670</f>
        <v>13</v>
      </c>
      <c r="Q670" s="4">
        <v>1</v>
      </c>
      <c r="R670" s="7">
        <f>ROUND($O670*$Q670,2)</f>
        <v>13</v>
      </c>
      <c r="S670" s="8">
        <v>8051518503288</v>
      </c>
    </row>
    <row r="671" spans="1:19" ht="165" customHeight="1" x14ac:dyDescent="0.2">
      <c r="A671" s="9"/>
      <c r="B671" s="4" t="s">
        <v>1931</v>
      </c>
      <c r="C671" s="4" t="s">
        <v>2071</v>
      </c>
      <c r="D671" s="4" t="s">
        <v>2073</v>
      </c>
      <c r="E671" s="4" t="s">
        <v>94</v>
      </c>
      <c r="F671" s="4" t="s">
        <v>162</v>
      </c>
      <c r="G671" s="4" t="s">
        <v>1</v>
      </c>
      <c r="H671" s="4" t="s">
        <v>45</v>
      </c>
      <c r="I671" s="4" t="s">
        <v>14</v>
      </c>
      <c r="J671" s="4" t="s">
        <v>7</v>
      </c>
      <c r="K671" s="4" t="s">
        <v>838</v>
      </c>
      <c r="L671" s="4" t="s">
        <v>841</v>
      </c>
      <c r="M671" s="5" t="s">
        <v>762</v>
      </c>
      <c r="N671" s="4" t="s">
        <v>46</v>
      </c>
      <c r="O671" s="6">
        <v>13.5</v>
      </c>
      <c r="P671" s="6">
        <f>O671*Q671</f>
        <v>13.5</v>
      </c>
      <c r="Q671" s="4">
        <v>1</v>
      </c>
      <c r="R671" s="7">
        <f>ROUND($O671*$Q671,2)</f>
        <v>13.5</v>
      </c>
      <c r="S671" s="8">
        <v>8054524845748</v>
      </c>
    </row>
    <row r="672" spans="1:19" ht="165" customHeight="1" x14ac:dyDescent="0.2">
      <c r="A672" s="9"/>
      <c r="B672" s="4" t="s">
        <v>1932</v>
      </c>
      <c r="C672" s="4" t="s">
        <v>2071</v>
      </c>
      <c r="D672" s="4" t="s">
        <v>2073</v>
      </c>
      <c r="E672" s="4" t="s">
        <v>94</v>
      </c>
      <c r="F672" s="4" t="s">
        <v>162</v>
      </c>
      <c r="G672" s="4" t="s">
        <v>1</v>
      </c>
      <c r="H672" s="4" t="s">
        <v>45</v>
      </c>
      <c r="I672" s="4" t="s">
        <v>14</v>
      </c>
      <c r="J672" s="4" t="s">
        <v>8</v>
      </c>
      <c r="K672" s="4" t="s">
        <v>838</v>
      </c>
      <c r="L672" s="4" t="s">
        <v>841</v>
      </c>
      <c r="M672" s="5" t="s">
        <v>762</v>
      </c>
      <c r="N672" s="4" t="s">
        <v>46</v>
      </c>
      <c r="O672" s="6">
        <v>13.5</v>
      </c>
      <c r="P672" s="6">
        <f>O672*Q672</f>
        <v>40.5</v>
      </c>
      <c r="Q672" s="4">
        <v>3</v>
      </c>
      <c r="R672" s="7">
        <f>ROUND($O672*$Q672,2)</f>
        <v>40.5</v>
      </c>
      <c r="S672" s="8">
        <v>8054524845755</v>
      </c>
    </row>
    <row r="673" spans="1:19" ht="165" customHeight="1" x14ac:dyDescent="0.2">
      <c r="A673" s="9"/>
      <c r="B673" s="4" t="s">
        <v>1933</v>
      </c>
      <c r="C673" s="4" t="s">
        <v>2071</v>
      </c>
      <c r="D673" s="4" t="s">
        <v>2073</v>
      </c>
      <c r="E673" s="4" t="s">
        <v>94</v>
      </c>
      <c r="F673" s="4" t="s">
        <v>162</v>
      </c>
      <c r="G673" s="4" t="s">
        <v>1</v>
      </c>
      <c r="H673" s="4" t="s">
        <v>45</v>
      </c>
      <c r="I673" s="4" t="s">
        <v>14</v>
      </c>
      <c r="J673" s="4" t="s">
        <v>9</v>
      </c>
      <c r="K673" s="4" t="s">
        <v>838</v>
      </c>
      <c r="L673" s="4" t="s">
        <v>841</v>
      </c>
      <c r="M673" s="5" t="s">
        <v>762</v>
      </c>
      <c r="N673" s="4" t="s">
        <v>46</v>
      </c>
      <c r="O673" s="6">
        <v>13.5</v>
      </c>
      <c r="P673" s="6">
        <f>O673*Q673</f>
        <v>13.5</v>
      </c>
      <c r="Q673" s="4">
        <v>1</v>
      </c>
      <c r="R673" s="7">
        <f>ROUND($O673*$Q673,2)</f>
        <v>13.5</v>
      </c>
      <c r="S673" s="8">
        <v>8054524845762</v>
      </c>
    </row>
    <row r="674" spans="1:19" ht="165" customHeight="1" x14ac:dyDescent="0.2">
      <c r="A674" s="9"/>
      <c r="B674" s="4" t="s">
        <v>1934</v>
      </c>
      <c r="C674" s="4" t="s">
        <v>2071</v>
      </c>
      <c r="D674" s="4" t="s">
        <v>2073</v>
      </c>
      <c r="E674" s="4" t="s">
        <v>94</v>
      </c>
      <c r="F674" s="4" t="s">
        <v>162</v>
      </c>
      <c r="G674" s="4" t="s">
        <v>1</v>
      </c>
      <c r="H674" s="4" t="s">
        <v>45</v>
      </c>
      <c r="I674" s="4" t="s">
        <v>14</v>
      </c>
      <c r="J674" s="4" t="s">
        <v>10</v>
      </c>
      <c r="K674" s="4" t="s">
        <v>838</v>
      </c>
      <c r="L674" s="4" t="s">
        <v>841</v>
      </c>
      <c r="M674" s="5" t="s">
        <v>762</v>
      </c>
      <c r="N674" s="4" t="s">
        <v>46</v>
      </c>
      <c r="O674" s="6">
        <v>13.5</v>
      </c>
      <c r="P674" s="6">
        <f>O674*Q674</f>
        <v>27</v>
      </c>
      <c r="Q674" s="4">
        <v>2</v>
      </c>
      <c r="R674" s="7">
        <f>ROUND($O674*$Q674,2)</f>
        <v>27</v>
      </c>
      <c r="S674" s="8">
        <v>8054524845779</v>
      </c>
    </row>
    <row r="675" spans="1:19" ht="165" customHeight="1" x14ac:dyDescent="0.2">
      <c r="A675" s="9"/>
      <c r="B675" s="4" t="s">
        <v>1935</v>
      </c>
      <c r="C675" s="4" t="s">
        <v>2071</v>
      </c>
      <c r="D675" s="4" t="s">
        <v>2073</v>
      </c>
      <c r="E675" s="4" t="s">
        <v>94</v>
      </c>
      <c r="F675" s="4" t="s">
        <v>643</v>
      </c>
      <c r="G675" s="4" t="s">
        <v>1</v>
      </c>
      <c r="H675" s="4" t="s">
        <v>261</v>
      </c>
      <c r="I675" s="4" t="s">
        <v>14</v>
      </c>
      <c r="J675" s="4" t="s">
        <v>7</v>
      </c>
      <c r="K675" s="4" t="s">
        <v>838</v>
      </c>
      <c r="L675" s="4" t="s">
        <v>841</v>
      </c>
      <c r="M675" s="5" t="s">
        <v>712</v>
      </c>
      <c r="N675" s="4" t="s">
        <v>69</v>
      </c>
      <c r="O675" s="6">
        <v>12.2</v>
      </c>
      <c r="P675" s="6">
        <f>O675*Q675</f>
        <v>24.4</v>
      </c>
      <c r="Q675" s="4">
        <v>2</v>
      </c>
      <c r="R675" s="7">
        <f>ROUND($O675*$Q675,2)</f>
        <v>24.4</v>
      </c>
      <c r="S675" s="8">
        <v>8054524845908</v>
      </c>
    </row>
    <row r="676" spans="1:19" ht="165" customHeight="1" x14ac:dyDescent="0.2">
      <c r="A676" s="9"/>
      <c r="B676" s="4" t="s">
        <v>1936</v>
      </c>
      <c r="C676" s="4" t="s">
        <v>2071</v>
      </c>
      <c r="D676" s="4" t="s">
        <v>2073</v>
      </c>
      <c r="E676" s="4" t="s">
        <v>94</v>
      </c>
      <c r="F676" s="4" t="s">
        <v>643</v>
      </c>
      <c r="G676" s="4" t="s">
        <v>1</v>
      </c>
      <c r="H676" s="4" t="s">
        <v>261</v>
      </c>
      <c r="I676" s="4" t="s">
        <v>14</v>
      </c>
      <c r="J676" s="4" t="s">
        <v>8</v>
      </c>
      <c r="K676" s="4" t="s">
        <v>838</v>
      </c>
      <c r="L676" s="4" t="s">
        <v>841</v>
      </c>
      <c r="M676" s="5" t="s">
        <v>712</v>
      </c>
      <c r="N676" s="4" t="s">
        <v>69</v>
      </c>
      <c r="O676" s="6">
        <v>12.2</v>
      </c>
      <c r="P676" s="6">
        <f>O676*Q676</f>
        <v>24.4</v>
      </c>
      <c r="Q676" s="4">
        <v>2</v>
      </c>
      <c r="R676" s="7">
        <f>ROUND($O676*$Q676,2)</f>
        <v>24.4</v>
      </c>
      <c r="S676" s="8">
        <v>8054524845915</v>
      </c>
    </row>
    <row r="677" spans="1:19" ht="165" customHeight="1" x14ac:dyDescent="0.2">
      <c r="A677" s="9"/>
      <c r="B677" s="4" t="s">
        <v>1937</v>
      </c>
      <c r="C677" s="4" t="s">
        <v>2071</v>
      </c>
      <c r="D677" s="4" t="s">
        <v>2073</v>
      </c>
      <c r="E677" s="4" t="s">
        <v>94</v>
      </c>
      <c r="F677" s="4" t="s">
        <v>643</v>
      </c>
      <c r="G677" s="4" t="s">
        <v>1</v>
      </c>
      <c r="H677" s="4" t="s">
        <v>261</v>
      </c>
      <c r="I677" s="4" t="s">
        <v>14</v>
      </c>
      <c r="J677" s="4" t="s">
        <v>9</v>
      </c>
      <c r="K677" s="4" t="s">
        <v>838</v>
      </c>
      <c r="L677" s="4" t="s">
        <v>841</v>
      </c>
      <c r="M677" s="5" t="s">
        <v>712</v>
      </c>
      <c r="N677" s="4" t="s">
        <v>69</v>
      </c>
      <c r="O677" s="6">
        <v>12.2</v>
      </c>
      <c r="P677" s="6">
        <f>O677*Q677</f>
        <v>36.599999999999994</v>
      </c>
      <c r="Q677" s="4">
        <v>3</v>
      </c>
      <c r="R677" s="7">
        <f>ROUND($O677*$Q677,2)</f>
        <v>36.6</v>
      </c>
      <c r="S677" s="8">
        <v>8054524845922</v>
      </c>
    </row>
    <row r="678" spans="1:19" ht="165" customHeight="1" x14ac:dyDescent="0.2">
      <c r="A678" s="9"/>
      <c r="B678" s="4" t="s">
        <v>1938</v>
      </c>
      <c r="C678" s="4" t="s">
        <v>2071</v>
      </c>
      <c r="D678" s="4" t="s">
        <v>2073</v>
      </c>
      <c r="E678" s="4" t="s">
        <v>94</v>
      </c>
      <c r="F678" s="4" t="s">
        <v>166</v>
      </c>
      <c r="G678" s="4" t="s">
        <v>12</v>
      </c>
      <c r="H678" s="4" t="s">
        <v>261</v>
      </c>
      <c r="I678" s="4" t="s">
        <v>18</v>
      </c>
      <c r="J678" s="4" t="s">
        <v>8</v>
      </c>
      <c r="K678" s="4" t="s">
        <v>838</v>
      </c>
      <c r="L678" s="4" t="s">
        <v>841</v>
      </c>
      <c r="M678" s="5" t="s">
        <v>718</v>
      </c>
      <c r="N678" s="4" t="s">
        <v>46</v>
      </c>
      <c r="O678" s="6">
        <v>13</v>
      </c>
      <c r="P678" s="6">
        <f>O678*Q678</f>
        <v>26</v>
      </c>
      <c r="Q678" s="4">
        <v>2</v>
      </c>
      <c r="R678" s="7">
        <f>ROUND($O678*$Q678,2)</f>
        <v>26</v>
      </c>
      <c r="S678" s="8">
        <v>8054524845991</v>
      </c>
    </row>
    <row r="679" spans="1:19" ht="165" customHeight="1" x14ac:dyDescent="0.2">
      <c r="A679" s="9"/>
      <c r="B679" s="4" t="s">
        <v>1939</v>
      </c>
      <c r="C679" s="4" t="s">
        <v>2071</v>
      </c>
      <c r="D679" s="4" t="s">
        <v>2073</v>
      </c>
      <c r="E679" s="4" t="s">
        <v>94</v>
      </c>
      <c r="F679" s="4" t="s">
        <v>166</v>
      </c>
      <c r="G679" s="4" t="s">
        <v>84</v>
      </c>
      <c r="H679" s="4" t="s">
        <v>261</v>
      </c>
      <c r="I679" s="4" t="s">
        <v>36</v>
      </c>
      <c r="J679" s="4" t="s">
        <v>7</v>
      </c>
      <c r="K679" s="4" t="s">
        <v>838</v>
      </c>
      <c r="L679" s="4" t="s">
        <v>841</v>
      </c>
      <c r="M679" s="5" t="s">
        <v>718</v>
      </c>
      <c r="N679" s="4" t="s">
        <v>46</v>
      </c>
      <c r="O679" s="6">
        <v>13</v>
      </c>
      <c r="P679" s="6">
        <f>O679*Q679</f>
        <v>39</v>
      </c>
      <c r="Q679" s="4">
        <v>3</v>
      </c>
      <c r="R679" s="7">
        <f>ROUND($O679*$Q679,2)</f>
        <v>39</v>
      </c>
      <c r="S679" s="8">
        <v>8054524846066</v>
      </c>
    </row>
    <row r="680" spans="1:19" ht="165" customHeight="1" x14ac:dyDescent="0.2">
      <c r="A680" s="9"/>
      <c r="B680" s="4" t="s">
        <v>1940</v>
      </c>
      <c r="C680" s="4" t="s">
        <v>2071</v>
      </c>
      <c r="D680" s="4" t="s">
        <v>2073</v>
      </c>
      <c r="E680" s="4" t="s">
        <v>94</v>
      </c>
      <c r="F680" s="4" t="s">
        <v>166</v>
      </c>
      <c r="G680" s="4" t="s">
        <v>84</v>
      </c>
      <c r="H680" s="4" t="s">
        <v>261</v>
      </c>
      <c r="I680" s="4" t="s">
        <v>36</v>
      </c>
      <c r="J680" s="4" t="s">
        <v>8</v>
      </c>
      <c r="K680" s="4" t="s">
        <v>838</v>
      </c>
      <c r="L680" s="4" t="s">
        <v>841</v>
      </c>
      <c r="M680" s="5" t="s">
        <v>718</v>
      </c>
      <c r="N680" s="4" t="s">
        <v>46</v>
      </c>
      <c r="O680" s="6">
        <v>13</v>
      </c>
      <c r="P680" s="6">
        <f>O680*Q680</f>
        <v>65</v>
      </c>
      <c r="Q680" s="4">
        <v>5</v>
      </c>
      <c r="R680" s="7">
        <f>ROUND($O680*$Q680,2)</f>
        <v>65</v>
      </c>
      <c r="S680" s="8">
        <v>8054524846073</v>
      </c>
    </row>
    <row r="681" spans="1:19" ht="165" customHeight="1" x14ac:dyDescent="0.2">
      <c r="A681" s="9"/>
      <c r="B681" s="4" t="s">
        <v>1941</v>
      </c>
      <c r="C681" s="4" t="s">
        <v>2071</v>
      </c>
      <c r="D681" s="4" t="s">
        <v>2073</v>
      </c>
      <c r="E681" s="4" t="s">
        <v>94</v>
      </c>
      <c r="F681" s="4" t="s">
        <v>166</v>
      </c>
      <c r="G681" s="4" t="s">
        <v>84</v>
      </c>
      <c r="H681" s="4" t="s">
        <v>261</v>
      </c>
      <c r="I681" s="4" t="s">
        <v>36</v>
      </c>
      <c r="J681" s="4" t="s">
        <v>9</v>
      </c>
      <c r="K681" s="4" t="s">
        <v>838</v>
      </c>
      <c r="L681" s="4" t="s">
        <v>841</v>
      </c>
      <c r="M681" s="5" t="s">
        <v>718</v>
      </c>
      <c r="N681" s="4" t="s">
        <v>46</v>
      </c>
      <c r="O681" s="6">
        <v>13</v>
      </c>
      <c r="P681" s="6">
        <f>O681*Q681</f>
        <v>26</v>
      </c>
      <c r="Q681" s="4">
        <v>2</v>
      </c>
      <c r="R681" s="7">
        <f>ROUND($O681*$Q681,2)</f>
        <v>26</v>
      </c>
      <c r="S681" s="8">
        <v>8054524846080</v>
      </c>
    </row>
    <row r="682" spans="1:19" ht="165" customHeight="1" x14ac:dyDescent="0.2">
      <c r="A682" s="9"/>
      <c r="B682" s="4" t="s">
        <v>1076</v>
      </c>
      <c r="C682" s="4" t="s">
        <v>2071</v>
      </c>
      <c r="D682" s="4" t="s">
        <v>2073</v>
      </c>
      <c r="E682" s="4" t="s">
        <v>195</v>
      </c>
      <c r="F682" s="4" t="s">
        <v>387</v>
      </c>
      <c r="G682" s="4" t="s">
        <v>390</v>
      </c>
      <c r="H682" s="4" t="s">
        <v>196</v>
      </c>
      <c r="I682" s="4" t="s">
        <v>391</v>
      </c>
      <c r="J682" s="4" t="s">
        <v>9</v>
      </c>
      <c r="K682" s="4" t="s">
        <v>838</v>
      </c>
      <c r="L682" s="4" t="s">
        <v>841</v>
      </c>
      <c r="M682" s="5" t="s">
        <v>753</v>
      </c>
      <c r="N682" s="4" t="s">
        <v>219</v>
      </c>
      <c r="O682" s="6">
        <v>17.399999999999999</v>
      </c>
      <c r="P682" s="6">
        <f>O682*Q682</f>
        <v>17.399999999999999</v>
      </c>
      <c r="Q682" s="4">
        <v>1</v>
      </c>
      <c r="R682" s="7">
        <f>ROUND($O682*$Q682,2)</f>
        <v>17.399999999999999</v>
      </c>
      <c r="S682" s="8">
        <v>8051518273013</v>
      </c>
    </row>
    <row r="683" spans="1:19" ht="165" customHeight="1" x14ac:dyDescent="0.2">
      <c r="A683" s="9"/>
      <c r="B683" s="4" t="s">
        <v>1077</v>
      </c>
      <c r="C683" s="4" t="s">
        <v>2071</v>
      </c>
      <c r="D683" s="4" t="s">
        <v>2073</v>
      </c>
      <c r="E683" s="4" t="s">
        <v>195</v>
      </c>
      <c r="F683" s="4" t="s">
        <v>387</v>
      </c>
      <c r="G683" s="4" t="s">
        <v>390</v>
      </c>
      <c r="H683" s="4" t="s">
        <v>196</v>
      </c>
      <c r="I683" s="4" t="s">
        <v>391</v>
      </c>
      <c r="J683" s="4" t="s">
        <v>10</v>
      </c>
      <c r="K683" s="4" t="s">
        <v>838</v>
      </c>
      <c r="L683" s="4" t="s">
        <v>841</v>
      </c>
      <c r="M683" s="5" t="s">
        <v>753</v>
      </c>
      <c r="N683" s="4" t="s">
        <v>219</v>
      </c>
      <c r="O683" s="6">
        <v>17.399999999999999</v>
      </c>
      <c r="P683" s="6">
        <f>O683*Q683</f>
        <v>17.399999999999999</v>
      </c>
      <c r="Q683" s="4">
        <v>1</v>
      </c>
      <c r="R683" s="7">
        <f>ROUND($O683*$Q683,2)</f>
        <v>17.399999999999999</v>
      </c>
      <c r="S683" s="8">
        <v>8051518273020</v>
      </c>
    </row>
    <row r="684" spans="1:19" ht="165" customHeight="1" x14ac:dyDescent="0.2">
      <c r="A684" s="9"/>
      <c r="B684" s="4" t="s">
        <v>2041</v>
      </c>
      <c r="C684" s="4" t="s">
        <v>2071</v>
      </c>
      <c r="D684" s="4" t="s">
        <v>2073</v>
      </c>
      <c r="E684" s="4" t="s">
        <v>195</v>
      </c>
      <c r="F684" s="4" t="s">
        <v>178</v>
      </c>
      <c r="G684" s="4" t="s">
        <v>197</v>
      </c>
      <c r="H684" s="4" t="s">
        <v>196</v>
      </c>
      <c r="I684" s="4" t="s">
        <v>198</v>
      </c>
      <c r="J684" s="4" t="s">
        <v>8</v>
      </c>
      <c r="K684" s="4" t="s">
        <v>838</v>
      </c>
      <c r="L684" s="4" t="s">
        <v>841</v>
      </c>
      <c r="M684" s="5" t="s">
        <v>777</v>
      </c>
      <c r="N684" s="4" t="s">
        <v>69</v>
      </c>
      <c r="O684" s="6">
        <v>17.399999999999999</v>
      </c>
      <c r="P684" s="6">
        <f>O684*Q684</f>
        <v>17.399999999999999</v>
      </c>
      <c r="Q684" s="4">
        <v>1</v>
      </c>
      <c r="R684" s="7">
        <f>ROUND($O684*$Q684,2)</f>
        <v>17.399999999999999</v>
      </c>
      <c r="S684" s="8">
        <v>8054703893768</v>
      </c>
    </row>
    <row r="685" spans="1:19" ht="165" customHeight="1" x14ac:dyDescent="0.2">
      <c r="A685" s="15"/>
      <c r="B685" s="4" t="s">
        <v>1567</v>
      </c>
      <c r="C685" s="4" t="s">
        <v>2070</v>
      </c>
      <c r="D685" s="4" t="s">
        <v>2073</v>
      </c>
      <c r="E685" s="4" t="s">
        <v>195</v>
      </c>
      <c r="F685" s="4" t="s">
        <v>143</v>
      </c>
      <c r="G685" s="4" t="s">
        <v>542</v>
      </c>
      <c r="H685" s="4" t="s">
        <v>196</v>
      </c>
      <c r="I685" s="4" t="s">
        <v>543</v>
      </c>
      <c r="J685" s="4" t="s">
        <v>7</v>
      </c>
      <c r="K685" s="4" t="s">
        <v>838</v>
      </c>
      <c r="L685" s="4" t="s">
        <v>841</v>
      </c>
      <c r="M685" s="5" t="s">
        <v>777</v>
      </c>
      <c r="N685" s="4" t="s">
        <v>219</v>
      </c>
      <c r="O685" s="6">
        <v>17.399999999999999</v>
      </c>
      <c r="P685" s="6">
        <f>O685*Q685</f>
        <v>17.399999999999999</v>
      </c>
      <c r="Q685" s="4">
        <v>1</v>
      </c>
      <c r="R685" s="7">
        <f>ROUND($O685*$Q685,2)</f>
        <v>17.399999999999999</v>
      </c>
      <c r="S685" s="8">
        <v>8054523474192</v>
      </c>
    </row>
    <row r="686" spans="1:19" ht="165" customHeight="1" x14ac:dyDescent="0.2">
      <c r="A686" s="3"/>
      <c r="B686" s="4" t="s">
        <v>1078</v>
      </c>
      <c r="C686" s="4" t="s">
        <v>2071</v>
      </c>
      <c r="D686" s="4" t="s">
        <v>2073</v>
      </c>
      <c r="E686" s="4" t="s">
        <v>199</v>
      </c>
      <c r="F686" s="4" t="s">
        <v>387</v>
      </c>
      <c r="G686" s="4" t="s">
        <v>392</v>
      </c>
      <c r="H686" s="4" t="s">
        <v>192</v>
      </c>
      <c r="I686" s="4" t="s">
        <v>393</v>
      </c>
      <c r="J686" s="4" t="s">
        <v>8</v>
      </c>
      <c r="K686" s="4" t="s">
        <v>838</v>
      </c>
      <c r="L686" s="4" t="s">
        <v>841</v>
      </c>
      <c r="M686" s="5" t="s">
        <v>753</v>
      </c>
      <c r="N686" s="4" t="s">
        <v>219</v>
      </c>
      <c r="O686" s="6">
        <v>18.7</v>
      </c>
      <c r="P686" s="6">
        <f>O686*Q686</f>
        <v>18.7</v>
      </c>
      <c r="Q686" s="4">
        <v>1</v>
      </c>
      <c r="R686" s="7">
        <f>ROUND($O686*$Q686,2)</f>
        <v>18.7</v>
      </c>
      <c r="S686" s="8">
        <v>8051518273082</v>
      </c>
    </row>
    <row r="687" spans="1:19" ht="165" customHeight="1" x14ac:dyDescent="0.2">
      <c r="A687" s="15"/>
      <c r="B687" s="4" t="s">
        <v>1568</v>
      </c>
      <c r="C687" s="4" t="s">
        <v>2070</v>
      </c>
      <c r="D687" s="4" t="s">
        <v>2073</v>
      </c>
      <c r="E687" s="4" t="s">
        <v>199</v>
      </c>
      <c r="F687" s="4" t="s">
        <v>143</v>
      </c>
      <c r="G687" s="4" t="s">
        <v>544</v>
      </c>
      <c r="H687" s="4" t="s">
        <v>192</v>
      </c>
      <c r="I687" s="4" t="s">
        <v>545</v>
      </c>
      <c r="J687" s="4" t="s">
        <v>7</v>
      </c>
      <c r="K687" s="4" t="s">
        <v>838</v>
      </c>
      <c r="L687" s="4" t="s">
        <v>841</v>
      </c>
      <c r="M687" s="5" t="s">
        <v>777</v>
      </c>
      <c r="N687" s="4" t="s">
        <v>219</v>
      </c>
      <c r="O687" s="6">
        <v>18.7</v>
      </c>
      <c r="P687" s="6">
        <f>O687*Q687</f>
        <v>18.7</v>
      </c>
      <c r="Q687" s="4">
        <v>1</v>
      </c>
      <c r="R687" s="7">
        <f>ROUND($O687*$Q687,2)</f>
        <v>18.7</v>
      </c>
      <c r="S687" s="8">
        <v>8054523474314</v>
      </c>
    </row>
    <row r="688" spans="1:19" ht="165" customHeight="1" x14ac:dyDescent="0.2">
      <c r="A688" s="15"/>
      <c r="B688" s="4" t="s">
        <v>1844</v>
      </c>
      <c r="C688" s="4" t="s">
        <v>2071</v>
      </c>
      <c r="D688" s="4" t="s">
        <v>2073</v>
      </c>
      <c r="E688" s="4" t="s">
        <v>647</v>
      </c>
      <c r="F688" s="4" t="s">
        <v>41</v>
      </c>
      <c r="G688" s="4" t="s">
        <v>186</v>
      </c>
      <c r="H688" s="4" t="s">
        <v>244</v>
      </c>
      <c r="I688" s="4" t="s">
        <v>156</v>
      </c>
      <c r="J688" s="4" t="s">
        <v>7</v>
      </c>
      <c r="K688" s="4" t="s">
        <v>838</v>
      </c>
      <c r="L688" s="4" t="s">
        <v>841</v>
      </c>
      <c r="M688" s="5" t="s">
        <v>712</v>
      </c>
      <c r="N688" s="4" t="s">
        <v>69</v>
      </c>
      <c r="O688" s="6">
        <v>21.3</v>
      </c>
      <c r="P688" s="6">
        <f>O688*Q688</f>
        <v>21.3</v>
      </c>
      <c r="Q688" s="4">
        <v>1</v>
      </c>
      <c r="R688" s="7">
        <f>ROUND($O688*$Q688,2)</f>
        <v>21.3</v>
      </c>
      <c r="S688" s="8">
        <v>8054524846462</v>
      </c>
    </row>
    <row r="689" spans="1:19" ht="165" customHeight="1" x14ac:dyDescent="0.2">
      <c r="A689" s="9"/>
      <c r="B689" s="4" t="s">
        <v>1845</v>
      </c>
      <c r="C689" s="4" t="s">
        <v>2071</v>
      </c>
      <c r="D689" s="4" t="s">
        <v>2073</v>
      </c>
      <c r="E689" s="4" t="s">
        <v>647</v>
      </c>
      <c r="F689" s="4" t="s">
        <v>159</v>
      </c>
      <c r="G689" s="4" t="s">
        <v>22</v>
      </c>
      <c r="H689" s="4" t="s">
        <v>244</v>
      </c>
      <c r="I689" s="4" t="s">
        <v>23</v>
      </c>
      <c r="J689" s="4" t="s">
        <v>10</v>
      </c>
      <c r="K689" s="4" t="s">
        <v>838</v>
      </c>
      <c r="L689" s="4" t="s">
        <v>841</v>
      </c>
      <c r="M689" s="5" t="s">
        <v>712</v>
      </c>
      <c r="N689" s="4" t="s">
        <v>69</v>
      </c>
      <c r="O689" s="6">
        <v>19.600000000000001</v>
      </c>
      <c r="P689" s="6">
        <f>O689*Q689</f>
        <v>19.600000000000001</v>
      </c>
      <c r="Q689" s="4">
        <v>1</v>
      </c>
      <c r="R689" s="7">
        <f>ROUND($O689*$Q689,2)</f>
        <v>19.600000000000001</v>
      </c>
      <c r="S689" s="8">
        <v>8054524846936</v>
      </c>
    </row>
    <row r="690" spans="1:19" ht="165" customHeight="1" x14ac:dyDescent="0.2">
      <c r="A690" s="15"/>
      <c r="B690" s="4" t="s">
        <v>1492</v>
      </c>
      <c r="C690" s="4" t="s">
        <v>2070</v>
      </c>
      <c r="D690" s="4" t="s">
        <v>2073</v>
      </c>
      <c r="E690" s="4" t="s">
        <v>513</v>
      </c>
      <c r="F690" s="4" t="s">
        <v>21</v>
      </c>
      <c r="G690" s="4" t="s">
        <v>22</v>
      </c>
      <c r="H690" s="4" t="s">
        <v>185</v>
      </c>
      <c r="I690" s="4" t="s">
        <v>23</v>
      </c>
      <c r="J690" s="4" t="s">
        <v>8</v>
      </c>
      <c r="K690" s="4" t="s">
        <v>838</v>
      </c>
      <c r="L690" s="4" t="s">
        <v>841</v>
      </c>
      <c r="M690" s="5" t="s">
        <v>741</v>
      </c>
      <c r="N690" s="4" t="s">
        <v>43</v>
      </c>
      <c r="O690" s="6">
        <v>13.9</v>
      </c>
      <c r="P690" s="6">
        <f>O690*Q690</f>
        <v>139</v>
      </c>
      <c r="Q690" s="4">
        <v>10</v>
      </c>
      <c r="R690" s="7">
        <f>ROUND($O690*$Q690,2)</f>
        <v>139</v>
      </c>
      <c r="S690" s="8">
        <v>8059596434623</v>
      </c>
    </row>
    <row r="691" spans="1:19" ht="165" customHeight="1" x14ac:dyDescent="0.2">
      <c r="A691" s="15"/>
      <c r="B691" s="4" t="s">
        <v>1493</v>
      </c>
      <c r="C691" s="4" t="s">
        <v>2070</v>
      </c>
      <c r="D691" s="4" t="s">
        <v>2073</v>
      </c>
      <c r="E691" s="4" t="s">
        <v>513</v>
      </c>
      <c r="F691" s="4" t="s">
        <v>21</v>
      </c>
      <c r="G691" s="4" t="s">
        <v>22</v>
      </c>
      <c r="H691" s="4" t="s">
        <v>185</v>
      </c>
      <c r="I691" s="4" t="s">
        <v>23</v>
      </c>
      <c r="J691" s="4" t="s">
        <v>9</v>
      </c>
      <c r="K691" s="4" t="s">
        <v>838</v>
      </c>
      <c r="L691" s="4" t="s">
        <v>841</v>
      </c>
      <c r="M691" s="5" t="s">
        <v>741</v>
      </c>
      <c r="N691" s="4" t="s">
        <v>43</v>
      </c>
      <c r="O691" s="6">
        <v>13.9</v>
      </c>
      <c r="P691" s="6">
        <f>O691*Q691</f>
        <v>69.5</v>
      </c>
      <c r="Q691" s="4">
        <v>5</v>
      </c>
      <c r="R691" s="7">
        <f>ROUND($O691*$Q691,2)</f>
        <v>69.5</v>
      </c>
      <c r="S691" s="8">
        <v>8059596434630</v>
      </c>
    </row>
    <row r="692" spans="1:19" ht="165" customHeight="1" x14ac:dyDescent="0.2">
      <c r="A692" s="15"/>
      <c r="B692" s="4" t="s">
        <v>1494</v>
      </c>
      <c r="C692" s="4" t="s">
        <v>2070</v>
      </c>
      <c r="D692" s="4" t="s">
        <v>2073</v>
      </c>
      <c r="E692" s="4" t="s">
        <v>513</v>
      </c>
      <c r="F692" s="4" t="s">
        <v>21</v>
      </c>
      <c r="G692" s="4" t="s">
        <v>24</v>
      </c>
      <c r="H692" s="4" t="s">
        <v>185</v>
      </c>
      <c r="I692" s="4" t="s">
        <v>25</v>
      </c>
      <c r="J692" s="4" t="s">
        <v>8</v>
      </c>
      <c r="K692" s="4" t="s">
        <v>838</v>
      </c>
      <c r="L692" s="4" t="s">
        <v>841</v>
      </c>
      <c r="M692" s="5" t="s">
        <v>741</v>
      </c>
      <c r="N692" s="4" t="s">
        <v>43</v>
      </c>
      <c r="O692" s="6">
        <v>13.9</v>
      </c>
      <c r="P692" s="6">
        <f>O692*Q692</f>
        <v>139</v>
      </c>
      <c r="Q692" s="4">
        <v>10</v>
      </c>
      <c r="R692" s="7">
        <f>ROUND($O692*$Q692,2)</f>
        <v>139</v>
      </c>
      <c r="S692" s="8">
        <v>8059596434661</v>
      </c>
    </row>
    <row r="693" spans="1:19" ht="165" customHeight="1" x14ac:dyDescent="0.2">
      <c r="A693" s="15"/>
      <c r="B693" s="4" t="s">
        <v>1495</v>
      </c>
      <c r="C693" s="4" t="s">
        <v>2070</v>
      </c>
      <c r="D693" s="4" t="s">
        <v>2073</v>
      </c>
      <c r="E693" s="4" t="s">
        <v>513</v>
      </c>
      <c r="F693" s="4" t="s">
        <v>21</v>
      </c>
      <c r="G693" s="4" t="s">
        <v>24</v>
      </c>
      <c r="H693" s="4" t="s">
        <v>185</v>
      </c>
      <c r="I693" s="4" t="s">
        <v>25</v>
      </c>
      <c r="J693" s="4" t="s">
        <v>9</v>
      </c>
      <c r="K693" s="4" t="s">
        <v>838</v>
      </c>
      <c r="L693" s="4" t="s">
        <v>841</v>
      </c>
      <c r="M693" s="5" t="s">
        <v>741</v>
      </c>
      <c r="N693" s="4" t="s">
        <v>43</v>
      </c>
      <c r="O693" s="6">
        <v>13.9</v>
      </c>
      <c r="P693" s="6">
        <f>O693*Q693</f>
        <v>97.3</v>
      </c>
      <c r="Q693" s="4">
        <v>7</v>
      </c>
      <c r="R693" s="7">
        <f>ROUND($O693*$Q693,2)</f>
        <v>97.3</v>
      </c>
      <c r="S693" s="8">
        <v>8059596434678</v>
      </c>
    </row>
    <row r="694" spans="1:19" ht="165" customHeight="1" x14ac:dyDescent="0.2">
      <c r="A694" s="15"/>
      <c r="B694" s="4" t="s">
        <v>1496</v>
      </c>
      <c r="C694" s="4" t="s">
        <v>2070</v>
      </c>
      <c r="D694" s="4" t="s">
        <v>2073</v>
      </c>
      <c r="E694" s="4" t="s">
        <v>513</v>
      </c>
      <c r="F694" s="4" t="s">
        <v>21</v>
      </c>
      <c r="G694" s="4" t="s">
        <v>26</v>
      </c>
      <c r="H694" s="4" t="s">
        <v>185</v>
      </c>
      <c r="I694" s="4" t="s">
        <v>27</v>
      </c>
      <c r="J694" s="4" t="s">
        <v>8</v>
      </c>
      <c r="K694" s="4" t="s">
        <v>838</v>
      </c>
      <c r="L694" s="4" t="s">
        <v>841</v>
      </c>
      <c r="M694" s="5" t="s">
        <v>741</v>
      </c>
      <c r="N694" s="4" t="s">
        <v>43</v>
      </c>
      <c r="O694" s="6">
        <v>13.9</v>
      </c>
      <c r="P694" s="6">
        <f>O694*Q694</f>
        <v>27.8</v>
      </c>
      <c r="Q694" s="4">
        <v>2</v>
      </c>
      <c r="R694" s="7">
        <f>ROUND($O694*$Q694,2)</f>
        <v>27.8</v>
      </c>
      <c r="S694" s="8">
        <v>8059596434708</v>
      </c>
    </row>
    <row r="695" spans="1:19" ht="165" customHeight="1" x14ac:dyDescent="0.2">
      <c r="A695" s="15"/>
      <c r="B695" s="4" t="s">
        <v>1497</v>
      </c>
      <c r="C695" s="4" t="s">
        <v>2070</v>
      </c>
      <c r="D695" s="4" t="s">
        <v>2073</v>
      </c>
      <c r="E695" s="4" t="s">
        <v>513</v>
      </c>
      <c r="F695" s="4" t="s">
        <v>21</v>
      </c>
      <c r="G695" s="4" t="s">
        <v>26</v>
      </c>
      <c r="H695" s="4" t="s">
        <v>185</v>
      </c>
      <c r="I695" s="4" t="s">
        <v>27</v>
      </c>
      <c r="J695" s="4" t="s">
        <v>9</v>
      </c>
      <c r="K695" s="4" t="s">
        <v>838</v>
      </c>
      <c r="L695" s="4" t="s">
        <v>841</v>
      </c>
      <c r="M695" s="5" t="s">
        <v>741</v>
      </c>
      <c r="N695" s="4" t="s">
        <v>43</v>
      </c>
      <c r="O695" s="6">
        <v>13.9</v>
      </c>
      <c r="P695" s="6">
        <f>O695*Q695</f>
        <v>27.8</v>
      </c>
      <c r="Q695" s="4">
        <v>2</v>
      </c>
      <c r="R695" s="7">
        <f>ROUND($O695*$Q695,2)</f>
        <v>27.8</v>
      </c>
      <c r="S695" s="8">
        <v>8059596434715</v>
      </c>
    </row>
    <row r="696" spans="1:19" ht="165" customHeight="1" x14ac:dyDescent="0.2">
      <c r="A696" s="15"/>
      <c r="B696" s="4" t="s">
        <v>1498</v>
      </c>
      <c r="C696" s="4" t="s">
        <v>2070</v>
      </c>
      <c r="D696" s="4" t="s">
        <v>2073</v>
      </c>
      <c r="E696" s="4" t="s">
        <v>513</v>
      </c>
      <c r="F696" s="4" t="s">
        <v>21</v>
      </c>
      <c r="G696" s="4" t="s">
        <v>28</v>
      </c>
      <c r="H696" s="4" t="s">
        <v>185</v>
      </c>
      <c r="I696" s="4" t="s">
        <v>29</v>
      </c>
      <c r="J696" s="4" t="s">
        <v>7</v>
      </c>
      <c r="K696" s="4" t="s">
        <v>838</v>
      </c>
      <c r="L696" s="4" t="s">
        <v>841</v>
      </c>
      <c r="M696" s="5" t="s">
        <v>741</v>
      </c>
      <c r="N696" s="4" t="s">
        <v>43</v>
      </c>
      <c r="O696" s="6">
        <v>13.9</v>
      </c>
      <c r="P696" s="6">
        <f>O696*Q696</f>
        <v>27.8</v>
      </c>
      <c r="Q696" s="4">
        <v>2</v>
      </c>
      <c r="R696" s="7">
        <f>ROUND($O696*$Q696,2)</f>
        <v>27.8</v>
      </c>
      <c r="S696" s="8">
        <v>8059596434739</v>
      </c>
    </row>
    <row r="697" spans="1:19" ht="165" customHeight="1" x14ac:dyDescent="0.2">
      <c r="A697" s="15"/>
      <c r="B697" s="4" t="s">
        <v>1499</v>
      </c>
      <c r="C697" s="4" t="s">
        <v>2070</v>
      </c>
      <c r="D697" s="4" t="s">
        <v>2073</v>
      </c>
      <c r="E697" s="4" t="s">
        <v>513</v>
      </c>
      <c r="F697" s="4" t="s">
        <v>21</v>
      </c>
      <c r="G697" s="4" t="s">
        <v>28</v>
      </c>
      <c r="H697" s="4" t="s">
        <v>185</v>
      </c>
      <c r="I697" s="4" t="s">
        <v>29</v>
      </c>
      <c r="J697" s="4" t="s">
        <v>8</v>
      </c>
      <c r="K697" s="4" t="s">
        <v>838</v>
      </c>
      <c r="L697" s="4" t="s">
        <v>841</v>
      </c>
      <c r="M697" s="5" t="s">
        <v>741</v>
      </c>
      <c r="N697" s="4" t="s">
        <v>43</v>
      </c>
      <c r="O697" s="6">
        <v>13.9</v>
      </c>
      <c r="P697" s="6">
        <f>O697*Q697</f>
        <v>305.8</v>
      </c>
      <c r="Q697" s="4">
        <v>22</v>
      </c>
      <c r="R697" s="7">
        <f>ROUND($O697*$Q697,2)</f>
        <v>305.8</v>
      </c>
      <c r="S697" s="8">
        <v>8059596434746</v>
      </c>
    </row>
    <row r="698" spans="1:19" ht="165" customHeight="1" x14ac:dyDescent="0.2">
      <c r="A698" s="15"/>
      <c r="B698" s="4" t="s">
        <v>1500</v>
      </c>
      <c r="C698" s="4" t="s">
        <v>2070</v>
      </c>
      <c r="D698" s="4" t="s">
        <v>2073</v>
      </c>
      <c r="E698" s="4" t="s">
        <v>513</v>
      </c>
      <c r="F698" s="4" t="s">
        <v>21</v>
      </c>
      <c r="G698" s="4" t="s">
        <v>28</v>
      </c>
      <c r="H698" s="4" t="s">
        <v>185</v>
      </c>
      <c r="I698" s="4" t="s">
        <v>29</v>
      </c>
      <c r="J698" s="4" t="s">
        <v>9</v>
      </c>
      <c r="K698" s="4" t="s">
        <v>838</v>
      </c>
      <c r="L698" s="4" t="s">
        <v>841</v>
      </c>
      <c r="M698" s="5" t="s">
        <v>741</v>
      </c>
      <c r="N698" s="4" t="s">
        <v>43</v>
      </c>
      <c r="O698" s="6">
        <v>13.9</v>
      </c>
      <c r="P698" s="6">
        <f>O698*Q698</f>
        <v>208.5</v>
      </c>
      <c r="Q698" s="4">
        <v>15</v>
      </c>
      <c r="R698" s="7">
        <f>ROUND($O698*$Q698,2)</f>
        <v>208.5</v>
      </c>
      <c r="S698" s="8">
        <v>8059596434753</v>
      </c>
    </row>
    <row r="699" spans="1:19" ht="165" customHeight="1" x14ac:dyDescent="0.2">
      <c r="A699" s="15"/>
      <c r="B699" s="4" t="s">
        <v>1501</v>
      </c>
      <c r="C699" s="4" t="s">
        <v>2070</v>
      </c>
      <c r="D699" s="4" t="s">
        <v>2073</v>
      </c>
      <c r="E699" s="4" t="s">
        <v>513</v>
      </c>
      <c r="F699" s="4" t="s">
        <v>21</v>
      </c>
      <c r="G699" s="4" t="s">
        <v>497</v>
      </c>
      <c r="H699" s="4" t="s">
        <v>185</v>
      </c>
      <c r="I699" s="4" t="s">
        <v>498</v>
      </c>
      <c r="J699" s="4" t="s">
        <v>7</v>
      </c>
      <c r="K699" s="4" t="s">
        <v>838</v>
      </c>
      <c r="L699" s="4" t="s">
        <v>841</v>
      </c>
      <c r="M699" s="5" t="s">
        <v>741</v>
      </c>
      <c r="N699" s="4" t="s">
        <v>43</v>
      </c>
      <c r="O699" s="6">
        <v>13.9</v>
      </c>
      <c r="P699" s="6">
        <f>O699*Q699</f>
        <v>27.8</v>
      </c>
      <c r="Q699" s="4">
        <v>2</v>
      </c>
      <c r="R699" s="7">
        <f>ROUND($O699*$Q699,2)</f>
        <v>27.8</v>
      </c>
      <c r="S699" s="8">
        <v>8054523477957</v>
      </c>
    </row>
    <row r="700" spans="1:19" ht="165" customHeight="1" x14ac:dyDescent="0.2">
      <c r="A700" s="15"/>
      <c r="B700" s="4" t="s">
        <v>1502</v>
      </c>
      <c r="C700" s="4" t="s">
        <v>2070</v>
      </c>
      <c r="D700" s="4" t="s">
        <v>2073</v>
      </c>
      <c r="E700" s="4" t="s">
        <v>513</v>
      </c>
      <c r="F700" s="4" t="s">
        <v>21</v>
      </c>
      <c r="G700" s="4" t="s">
        <v>497</v>
      </c>
      <c r="H700" s="4" t="s">
        <v>185</v>
      </c>
      <c r="I700" s="4" t="s">
        <v>498</v>
      </c>
      <c r="J700" s="4" t="s">
        <v>8</v>
      </c>
      <c r="K700" s="4" t="s">
        <v>838</v>
      </c>
      <c r="L700" s="4" t="s">
        <v>841</v>
      </c>
      <c r="M700" s="5" t="s">
        <v>741</v>
      </c>
      <c r="N700" s="4" t="s">
        <v>43</v>
      </c>
      <c r="O700" s="6">
        <v>13.9</v>
      </c>
      <c r="P700" s="6">
        <f>O700*Q700</f>
        <v>361.40000000000003</v>
      </c>
      <c r="Q700" s="4">
        <v>26</v>
      </c>
      <c r="R700" s="7">
        <f>ROUND($O700*$Q700,2)</f>
        <v>361.4</v>
      </c>
      <c r="S700" s="8">
        <v>8054523477964</v>
      </c>
    </row>
    <row r="701" spans="1:19" ht="165" customHeight="1" x14ac:dyDescent="0.2">
      <c r="A701" s="15"/>
      <c r="B701" s="4" t="s">
        <v>1503</v>
      </c>
      <c r="C701" s="4" t="s">
        <v>2070</v>
      </c>
      <c r="D701" s="4" t="s">
        <v>2073</v>
      </c>
      <c r="E701" s="4" t="s">
        <v>513</v>
      </c>
      <c r="F701" s="4" t="s">
        <v>21</v>
      </c>
      <c r="G701" s="4" t="s">
        <v>497</v>
      </c>
      <c r="H701" s="4" t="s">
        <v>185</v>
      </c>
      <c r="I701" s="4" t="s">
        <v>498</v>
      </c>
      <c r="J701" s="4" t="s">
        <v>9</v>
      </c>
      <c r="K701" s="4" t="s">
        <v>838</v>
      </c>
      <c r="L701" s="4" t="s">
        <v>841</v>
      </c>
      <c r="M701" s="5" t="s">
        <v>741</v>
      </c>
      <c r="N701" s="4" t="s">
        <v>43</v>
      </c>
      <c r="O701" s="6">
        <v>13.9</v>
      </c>
      <c r="P701" s="6">
        <f>O701*Q701</f>
        <v>417</v>
      </c>
      <c r="Q701" s="4">
        <v>30</v>
      </c>
      <c r="R701" s="7">
        <f>ROUND($O701*$Q701,2)</f>
        <v>417</v>
      </c>
      <c r="S701" s="8">
        <v>8054523477971</v>
      </c>
    </row>
    <row r="702" spans="1:19" ht="165" customHeight="1" x14ac:dyDescent="0.2">
      <c r="A702" s="15"/>
      <c r="B702" s="4" t="s">
        <v>1504</v>
      </c>
      <c r="C702" s="4" t="s">
        <v>2070</v>
      </c>
      <c r="D702" s="4" t="s">
        <v>2073</v>
      </c>
      <c r="E702" s="4" t="s">
        <v>513</v>
      </c>
      <c r="F702" s="4" t="s">
        <v>21</v>
      </c>
      <c r="G702" s="4" t="s">
        <v>30</v>
      </c>
      <c r="H702" s="4" t="s">
        <v>185</v>
      </c>
      <c r="I702" s="4" t="s">
        <v>31</v>
      </c>
      <c r="J702" s="4" t="s">
        <v>8</v>
      </c>
      <c r="K702" s="4" t="s">
        <v>838</v>
      </c>
      <c r="L702" s="4" t="s">
        <v>841</v>
      </c>
      <c r="M702" s="5" t="s">
        <v>741</v>
      </c>
      <c r="N702" s="4" t="s">
        <v>43</v>
      </c>
      <c r="O702" s="6">
        <v>13.9</v>
      </c>
      <c r="P702" s="6">
        <f>O702*Q702</f>
        <v>27.8</v>
      </c>
      <c r="Q702" s="4">
        <v>2</v>
      </c>
      <c r="R702" s="7">
        <f>ROUND($O702*$Q702,2)</f>
        <v>27.8</v>
      </c>
      <c r="S702" s="8">
        <v>8059596434784</v>
      </c>
    </row>
    <row r="703" spans="1:19" ht="165" customHeight="1" x14ac:dyDescent="0.2">
      <c r="A703" s="15"/>
      <c r="B703" s="4" t="s">
        <v>1505</v>
      </c>
      <c r="C703" s="4" t="s">
        <v>2070</v>
      </c>
      <c r="D703" s="4" t="s">
        <v>2073</v>
      </c>
      <c r="E703" s="4" t="s">
        <v>513</v>
      </c>
      <c r="F703" s="4" t="s">
        <v>21</v>
      </c>
      <c r="G703" s="4" t="s">
        <v>436</v>
      </c>
      <c r="H703" s="4" t="s">
        <v>185</v>
      </c>
      <c r="I703" s="4" t="s">
        <v>135</v>
      </c>
      <c r="J703" s="4" t="s">
        <v>8</v>
      </c>
      <c r="K703" s="4" t="s">
        <v>838</v>
      </c>
      <c r="L703" s="4" t="s">
        <v>841</v>
      </c>
      <c r="M703" s="5" t="s">
        <v>741</v>
      </c>
      <c r="N703" s="4" t="s">
        <v>43</v>
      </c>
      <c r="O703" s="6">
        <v>13.9</v>
      </c>
      <c r="P703" s="6">
        <f>O703*Q703</f>
        <v>180.70000000000002</v>
      </c>
      <c r="Q703" s="4">
        <v>13</v>
      </c>
      <c r="R703" s="7">
        <f>ROUND($O703*$Q703,2)</f>
        <v>180.7</v>
      </c>
      <c r="S703" s="8">
        <v>8059596434821</v>
      </c>
    </row>
    <row r="704" spans="1:19" ht="165" customHeight="1" x14ac:dyDescent="0.2">
      <c r="A704" s="15"/>
      <c r="B704" s="4" t="s">
        <v>1506</v>
      </c>
      <c r="C704" s="4" t="s">
        <v>2070</v>
      </c>
      <c r="D704" s="4" t="s">
        <v>2073</v>
      </c>
      <c r="E704" s="4" t="s">
        <v>513</v>
      </c>
      <c r="F704" s="4" t="s">
        <v>21</v>
      </c>
      <c r="G704" s="4" t="s">
        <v>436</v>
      </c>
      <c r="H704" s="4" t="s">
        <v>185</v>
      </c>
      <c r="I704" s="4" t="s">
        <v>135</v>
      </c>
      <c r="J704" s="4" t="s">
        <v>9</v>
      </c>
      <c r="K704" s="4" t="s">
        <v>838</v>
      </c>
      <c r="L704" s="4" t="s">
        <v>841</v>
      </c>
      <c r="M704" s="5" t="s">
        <v>741</v>
      </c>
      <c r="N704" s="4" t="s">
        <v>43</v>
      </c>
      <c r="O704" s="6">
        <v>13.9</v>
      </c>
      <c r="P704" s="6">
        <f>O704*Q704</f>
        <v>97.3</v>
      </c>
      <c r="Q704" s="4">
        <v>7</v>
      </c>
      <c r="R704" s="7">
        <f>ROUND($O704*$Q704,2)</f>
        <v>97.3</v>
      </c>
      <c r="S704" s="8">
        <v>8059596434838</v>
      </c>
    </row>
    <row r="705" spans="1:19" ht="165" customHeight="1" x14ac:dyDescent="0.2">
      <c r="A705" s="15"/>
      <c r="B705" s="4" t="s">
        <v>1507</v>
      </c>
      <c r="C705" s="4" t="s">
        <v>2070</v>
      </c>
      <c r="D705" s="4" t="s">
        <v>2073</v>
      </c>
      <c r="E705" s="4" t="s">
        <v>513</v>
      </c>
      <c r="F705" s="4" t="s">
        <v>21</v>
      </c>
      <c r="G705" s="4" t="s">
        <v>32</v>
      </c>
      <c r="H705" s="4" t="s">
        <v>185</v>
      </c>
      <c r="I705" s="4" t="s">
        <v>33</v>
      </c>
      <c r="J705" s="4" t="s">
        <v>7</v>
      </c>
      <c r="K705" s="4" t="s">
        <v>838</v>
      </c>
      <c r="L705" s="4" t="s">
        <v>841</v>
      </c>
      <c r="M705" s="5" t="s">
        <v>741</v>
      </c>
      <c r="N705" s="4" t="s">
        <v>43</v>
      </c>
      <c r="O705" s="6">
        <v>13.9</v>
      </c>
      <c r="P705" s="6">
        <f>O705*Q705</f>
        <v>69.5</v>
      </c>
      <c r="Q705" s="4">
        <v>5</v>
      </c>
      <c r="R705" s="7">
        <f>ROUND($O705*$Q705,2)</f>
        <v>69.5</v>
      </c>
      <c r="S705" s="8">
        <v>8059596434852</v>
      </c>
    </row>
    <row r="706" spans="1:19" ht="165" customHeight="1" x14ac:dyDescent="0.2">
      <c r="A706" s="15"/>
      <c r="B706" s="4" t="s">
        <v>1508</v>
      </c>
      <c r="C706" s="4" t="s">
        <v>2070</v>
      </c>
      <c r="D706" s="4" t="s">
        <v>2073</v>
      </c>
      <c r="E706" s="4" t="s">
        <v>513</v>
      </c>
      <c r="F706" s="4" t="s">
        <v>21</v>
      </c>
      <c r="G706" s="4" t="s">
        <v>32</v>
      </c>
      <c r="H706" s="4" t="s">
        <v>185</v>
      </c>
      <c r="I706" s="4" t="s">
        <v>33</v>
      </c>
      <c r="J706" s="4" t="s">
        <v>8</v>
      </c>
      <c r="K706" s="4" t="s">
        <v>838</v>
      </c>
      <c r="L706" s="4" t="s">
        <v>841</v>
      </c>
      <c r="M706" s="5" t="s">
        <v>741</v>
      </c>
      <c r="N706" s="4" t="s">
        <v>43</v>
      </c>
      <c r="O706" s="6">
        <v>13.9</v>
      </c>
      <c r="P706" s="6">
        <f>O706*Q706</f>
        <v>611.6</v>
      </c>
      <c r="Q706" s="4">
        <v>44</v>
      </c>
      <c r="R706" s="7">
        <f>ROUND($O706*$Q706,2)</f>
        <v>611.6</v>
      </c>
      <c r="S706" s="8">
        <v>8059596434869</v>
      </c>
    </row>
    <row r="707" spans="1:19" ht="165" customHeight="1" x14ac:dyDescent="0.2">
      <c r="A707" s="15"/>
      <c r="B707" s="4" t="s">
        <v>1509</v>
      </c>
      <c r="C707" s="4" t="s">
        <v>2070</v>
      </c>
      <c r="D707" s="4" t="s">
        <v>2073</v>
      </c>
      <c r="E707" s="4" t="s">
        <v>513</v>
      </c>
      <c r="F707" s="4" t="s">
        <v>21</v>
      </c>
      <c r="G707" s="4" t="s">
        <v>32</v>
      </c>
      <c r="H707" s="4" t="s">
        <v>185</v>
      </c>
      <c r="I707" s="4" t="s">
        <v>33</v>
      </c>
      <c r="J707" s="4" t="s">
        <v>9</v>
      </c>
      <c r="K707" s="4" t="s">
        <v>838</v>
      </c>
      <c r="L707" s="4" t="s">
        <v>841</v>
      </c>
      <c r="M707" s="5" t="s">
        <v>741</v>
      </c>
      <c r="N707" s="4" t="s">
        <v>43</v>
      </c>
      <c r="O707" s="6">
        <v>13.9</v>
      </c>
      <c r="P707" s="6">
        <f>O707*Q707</f>
        <v>347.5</v>
      </c>
      <c r="Q707" s="4">
        <v>25</v>
      </c>
      <c r="R707" s="7">
        <f>ROUND($O707*$Q707,2)</f>
        <v>347.5</v>
      </c>
      <c r="S707" s="8">
        <v>8059596434876</v>
      </c>
    </row>
    <row r="708" spans="1:19" ht="165" customHeight="1" x14ac:dyDescent="0.2">
      <c r="A708" s="9"/>
      <c r="B708" s="4" t="s">
        <v>1049</v>
      </c>
      <c r="C708" s="4" t="s">
        <v>2071</v>
      </c>
      <c r="D708" s="4" t="s">
        <v>2073</v>
      </c>
      <c r="E708" s="4" t="s">
        <v>354</v>
      </c>
      <c r="F708" s="4" t="s">
        <v>351</v>
      </c>
      <c r="G708" s="4" t="s">
        <v>1</v>
      </c>
      <c r="H708" s="4" t="s">
        <v>185</v>
      </c>
      <c r="I708" s="4" t="s">
        <v>14</v>
      </c>
      <c r="J708" s="4" t="s">
        <v>9</v>
      </c>
      <c r="K708" s="4" t="s">
        <v>838</v>
      </c>
      <c r="L708" s="4" t="s">
        <v>841</v>
      </c>
      <c r="M708" s="5" t="s">
        <v>745</v>
      </c>
      <c r="N708" s="4" t="s">
        <v>43</v>
      </c>
      <c r="O708" s="6">
        <v>14.3</v>
      </c>
      <c r="P708" s="6">
        <f>O708*Q708</f>
        <v>28.6</v>
      </c>
      <c r="Q708" s="4">
        <v>2</v>
      </c>
      <c r="R708" s="7">
        <f>ROUND($O708*$Q708,2)</f>
        <v>28.6</v>
      </c>
      <c r="S708" s="8">
        <v>8051518504995</v>
      </c>
    </row>
    <row r="709" spans="1:19" ht="165" customHeight="1" x14ac:dyDescent="0.2">
      <c r="A709" s="3"/>
      <c r="B709" s="4" t="s">
        <v>938</v>
      </c>
      <c r="C709" s="4" t="s">
        <v>2070</v>
      </c>
      <c r="D709" s="4" t="s">
        <v>2073</v>
      </c>
      <c r="E709" s="4" t="s">
        <v>277</v>
      </c>
      <c r="F709" s="4" t="s">
        <v>278</v>
      </c>
      <c r="G709" s="4" t="s">
        <v>22</v>
      </c>
      <c r="H709" s="4" t="s">
        <v>279</v>
      </c>
      <c r="I709" s="4" t="s">
        <v>23</v>
      </c>
      <c r="J709" s="4" t="s">
        <v>7</v>
      </c>
      <c r="K709" s="4" t="s">
        <v>838</v>
      </c>
      <c r="L709" s="4" t="s">
        <v>841</v>
      </c>
      <c r="M709" s="5" t="s">
        <v>717</v>
      </c>
      <c r="N709" s="4" t="s">
        <v>69</v>
      </c>
      <c r="O709" s="6">
        <v>32.6</v>
      </c>
      <c r="P709" s="6">
        <f>O709*Q709</f>
        <v>130.4</v>
      </c>
      <c r="Q709" s="4">
        <v>4</v>
      </c>
      <c r="R709" s="7">
        <f>ROUND($O709*$Q709,2)</f>
        <v>130.4</v>
      </c>
      <c r="S709" s="8">
        <v>8057015513133</v>
      </c>
    </row>
    <row r="710" spans="1:19" ht="165" customHeight="1" x14ac:dyDescent="0.2">
      <c r="A710" s="3"/>
      <c r="B710" s="4" t="s">
        <v>939</v>
      </c>
      <c r="C710" s="4" t="s">
        <v>2070</v>
      </c>
      <c r="D710" s="4" t="s">
        <v>2073</v>
      </c>
      <c r="E710" s="4" t="s">
        <v>277</v>
      </c>
      <c r="F710" s="4" t="s">
        <v>278</v>
      </c>
      <c r="G710" s="4" t="s">
        <v>22</v>
      </c>
      <c r="H710" s="4" t="s">
        <v>279</v>
      </c>
      <c r="I710" s="4" t="s">
        <v>23</v>
      </c>
      <c r="J710" s="4" t="s">
        <v>8</v>
      </c>
      <c r="K710" s="4" t="s">
        <v>838</v>
      </c>
      <c r="L710" s="4" t="s">
        <v>841</v>
      </c>
      <c r="M710" s="5" t="s">
        <v>717</v>
      </c>
      <c r="N710" s="4" t="s">
        <v>69</v>
      </c>
      <c r="O710" s="6">
        <v>32.6</v>
      </c>
      <c r="P710" s="6">
        <f>O710*Q710</f>
        <v>32.6</v>
      </c>
      <c r="Q710" s="4">
        <v>1</v>
      </c>
      <c r="R710" s="7">
        <f>ROUND($O710*$Q710,2)</f>
        <v>32.6</v>
      </c>
      <c r="S710" s="8">
        <v>8057015513140</v>
      </c>
    </row>
    <row r="711" spans="1:19" ht="165" customHeight="1" x14ac:dyDescent="0.2">
      <c r="A711" s="9"/>
      <c r="B711" s="4" t="s">
        <v>1624</v>
      </c>
      <c r="C711" s="4" t="s">
        <v>2070</v>
      </c>
      <c r="D711" s="4" t="s">
        <v>2073</v>
      </c>
      <c r="E711" s="4" t="s">
        <v>277</v>
      </c>
      <c r="F711" s="4" t="s">
        <v>589</v>
      </c>
      <c r="G711" s="4" t="s">
        <v>22</v>
      </c>
      <c r="H711" s="4" t="s">
        <v>279</v>
      </c>
      <c r="I711" s="4" t="s">
        <v>23</v>
      </c>
      <c r="J711" s="4" t="s">
        <v>9</v>
      </c>
      <c r="K711" s="4" t="s">
        <v>838</v>
      </c>
      <c r="L711" s="4" t="s">
        <v>841</v>
      </c>
      <c r="M711" s="5" t="s">
        <v>793</v>
      </c>
      <c r="N711" s="4" t="s">
        <v>69</v>
      </c>
      <c r="O711" s="6">
        <v>32.6</v>
      </c>
      <c r="P711" s="6">
        <f>O711*Q711</f>
        <v>32.6</v>
      </c>
      <c r="Q711" s="4">
        <v>1</v>
      </c>
      <c r="R711" s="7">
        <f>ROUND($O711*$Q711,2)</f>
        <v>32.6</v>
      </c>
      <c r="S711" s="8">
        <v>8054523474499</v>
      </c>
    </row>
    <row r="712" spans="1:19" ht="165" customHeight="1" x14ac:dyDescent="0.2">
      <c r="A712" s="9"/>
      <c r="B712" s="4" t="s">
        <v>1625</v>
      </c>
      <c r="C712" s="4" t="s">
        <v>2070</v>
      </c>
      <c r="D712" s="4" t="s">
        <v>2073</v>
      </c>
      <c r="E712" s="4" t="s">
        <v>277</v>
      </c>
      <c r="F712" s="4" t="s">
        <v>589</v>
      </c>
      <c r="G712" s="4" t="s">
        <v>22</v>
      </c>
      <c r="H712" s="4" t="s">
        <v>279</v>
      </c>
      <c r="I712" s="4" t="s">
        <v>23</v>
      </c>
      <c r="J712" s="4" t="s">
        <v>10</v>
      </c>
      <c r="K712" s="4" t="s">
        <v>838</v>
      </c>
      <c r="L712" s="4" t="s">
        <v>841</v>
      </c>
      <c r="M712" s="5" t="s">
        <v>793</v>
      </c>
      <c r="N712" s="4" t="s">
        <v>69</v>
      </c>
      <c r="O712" s="6">
        <v>32.6</v>
      </c>
      <c r="P712" s="6">
        <f>O712*Q712</f>
        <v>32.6</v>
      </c>
      <c r="Q712" s="4">
        <v>1</v>
      </c>
      <c r="R712" s="7">
        <f>ROUND($O712*$Q712,2)</f>
        <v>32.6</v>
      </c>
      <c r="S712" s="8">
        <v>8054523474505</v>
      </c>
    </row>
    <row r="713" spans="1:19" ht="165" customHeight="1" x14ac:dyDescent="0.2">
      <c r="A713" s="9"/>
      <c r="B713" s="4" t="s">
        <v>1626</v>
      </c>
      <c r="C713" s="4" t="s">
        <v>2070</v>
      </c>
      <c r="D713" s="4" t="s">
        <v>2073</v>
      </c>
      <c r="E713" s="4" t="s">
        <v>277</v>
      </c>
      <c r="F713" s="4" t="s">
        <v>589</v>
      </c>
      <c r="G713" s="4" t="s">
        <v>436</v>
      </c>
      <c r="H713" s="4" t="s">
        <v>279</v>
      </c>
      <c r="I713" s="4" t="s">
        <v>135</v>
      </c>
      <c r="J713" s="4" t="s">
        <v>7</v>
      </c>
      <c r="K713" s="4" t="s">
        <v>838</v>
      </c>
      <c r="L713" s="4" t="s">
        <v>841</v>
      </c>
      <c r="M713" s="5" t="s">
        <v>793</v>
      </c>
      <c r="N713" s="4" t="s">
        <v>69</v>
      </c>
      <c r="O713" s="6">
        <v>32.6</v>
      </c>
      <c r="P713" s="6">
        <f>O713*Q713</f>
        <v>32.6</v>
      </c>
      <c r="Q713" s="4">
        <v>1</v>
      </c>
      <c r="R713" s="7">
        <f>ROUND($O713*$Q713,2)</f>
        <v>32.6</v>
      </c>
      <c r="S713" s="8">
        <v>8059596435170</v>
      </c>
    </row>
    <row r="714" spans="1:19" ht="165" customHeight="1" x14ac:dyDescent="0.2">
      <c r="A714" s="15"/>
      <c r="B714" s="4" t="s">
        <v>1569</v>
      </c>
      <c r="C714" s="4" t="s">
        <v>2070</v>
      </c>
      <c r="D714" s="4" t="s">
        <v>2073</v>
      </c>
      <c r="E714" s="4" t="s">
        <v>200</v>
      </c>
      <c r="F714" s="4" t="s">
        <v>405</v>
      </c>
      <c r="G714" s="4" t="s">
        <v>546</v>
      </c>
      <c r="H714" s="4" t="s">
        <v>201</v>
      </c>
      <c r="I714" s="4" t="s">
        <v>386</v>
      </c>
      <c r="J714" s="4" t="s">
        <v>8</v>
      </c>
      <c r="K714" s="4" t="s">
        <v>838</v>
      </c>
      <c r="L714" s="4" t="s">
        <v>841</v>
      </c>
      <c r="M714" s="5" t="s">
        <v>752</v>
      </c>
      <c r="N714" s="4" t="s">
        <v>69</v>
      </c>
      <c r="O714" s="6">
        <v>17</v>
      </c>
      <c r="P714" s="6">
        <f>O714*Q714</f>
        <v>51</v>
      </c>
      <c r="Q714" s="4">
        <v>3</v>
      </c>
      <c r="R714" s="7">
        <f>ROUND($O714*$Q714,2)</f>
        <v>51</v>
      </c>
      <c r="S714" s="8">
        <v>8059596435309</v>
      </c>
    </row>
    <row r="715" spans="1:19" ht="165" customHeight="1" x14ac:dyDescent="0.2">
      <c r="A715" s="15"/>
      <c r="B715" s="4" t="s">
        <v>1570</v>
      </c>
      <c r="C715" s="4" t="s">
        <v>2070</v>
      </c>
      <c r="D715" s="4" t="s">
        <v>2073</v>
      </c>
      <c r="E715" s="4" t="s">
        <v>200</v>
      </c>
      <c r="F715" s="4" t="s">
        <v>405</v>
      </c>
      <c r="G715" s="4" t="s">
        <v>546</v>
      </c>
      <c r="H715" s="4" t="s">
        <v>201</v>
      </c>
      <c r="I715" s="4" t="s">
        <v>386</v>
      </c>
      <c r="J715" s="4" t="s">
        <v>9</v>
      </c>
      <c r="K715" s="4" t="s">
        <v>838</v>
      </c>
      <c r="L715" s="4" t="s">
        <v>841</v>
      </c>
      <c r="M715" s="5" t="s">
        <v>752</v>
      </c>
      <c r="N715" s="4" t="s">
        <v>69</v>
      </c>
      <c r="O715" s="6">
        <v>17</v>
      </c>
      <c r="P715" s="6">
        <f>O715*Q715</f>
        <v>17</v>
      </c>
      <c r="Q715" s="4">
        <v>1</v>
      </c>
      <c r="R715" s="7">
        <f>ROUND($O715*$Q715,2)</f>
        <v>17</v>
      </c>
      <c r="S715" s="8">
        <v>8059596435316</v>
      </c>
    </row>
    <row r="716" spans="1:19" ht="165" customHeight="1" x14ac:dyDescent="0.2">
      <c r="A716" s="9"/>
      <c r="B716" s="4" t="s">
        <v>1083</v>
      </c>
      <c r="C716" s="4" t="s">
        <v>2071</v>
      </c>
      <c r="D716" s="4" t="s">
        <v>2073</v>
      </c>
      <c r="E716" s="4" t="s">
        <v>396</v>
      </c>
      <c r="F716" s="4" t="s">
        <v>120</v>
      </c>
      <c r="G716" s="4" t="s">
        <v>131</v>
      </c>
      <c r="H716" s="4" t="s">
        <v>285</v>
      </c>
      <c r="I716" s="4" t="s">
        <v>132</v>
      </c>
      <c r="J716" s="4" t="s">
        <v>8</v>
      </c>
      <c r="K716" s="4" t="s">
        <v>838</v>
      </c>
      <c r="L716" s="4" t="s">
        <v>841</v>
      </c>
      <c r="M716" s="5" t="s">
        <v>754</v>
      </c>
      <c r="N716" s="4" t="s">
        <v>43</v>
      </c>
      <c r="O716" s="6">
        <v>32</v>
      </c>
      <c r="P716" s="6">
        <f>O716*Q716</f>
        <v>32</v>
      </c>
      <c r="Q716" s="4">
        <v>1</v>
      </c>
      <c r="R716" s="7">
        <f>ROUND($O716*$Q716,2)</f>
        <v>32</v>
      </c>
      <c r="S716" s="8">
        <v>8051518505664</v>
      </c>
    </row>
    <row r="717" spans="1:19" ht="165" customHeight="1" x14ac:dyDescent="0.2">
      <c r="A717" s="9"/>
      <c r="B717" s="4" t="s">
        <v>1084</v>
      </c>
      <c r="C717" s="4" t="s">
        <v>2071</v>
      </c>
      <c r="D717" s="4" t="s">
        <v>2073</v>
      </c>
      <c r="E717" s="4" t="s">
        <v>396</v>
      </c>
      <c r="F717" s="4" t="s">
        <v>120</v>
      </c>
      <c r="G717" s="4" t="s">
        <v>131</v>
      </c>
      <c r="H717" s="4" t="s">
        <v>285</v>
      </c>
      <c r="I717" s="4" t="s">
        <v>132</v>
      </c>
      <c r="J717" s="4" t="s">
        <v>10</v>
      </c>
      <c r="K717" s="4" t="s">
        <v>838</v>
      </c>
      <c r="L717" s="4" t="s">
        <v>841</v>
      </c>
      <c r="M717" s="5" t="s">
        <v>754</v>
      </c>
      <c r="N717" s="4" t="s">
        <v>43</v>
      </c>
      <c r="O717" s="6">
        <v>32</v>
      </c>
      <c r="P717" s="6">
        <f>O717*Q717</f>
        <v>64</v>
      </c>
      <c r="Q717" s="4">
        <v>2</v>
      </c>
      <c r="R717" s="7">
        <f>ROUND($O717*$Q717,2)</f>
        <v>64</v>
      </c>
      <c r="S717" s="8">
        <v>8051518505688</v>
      </c>
    </row>
    <row r="718" spans="1:19" ht="165" customHeight="1" x14ac:dyDescent="0.2">
      <c r="A718" s="9"/>
      <c r="B718" s="4" t="s">
        <v>2047</v>
      </c>
      <c r="C718" s="4" t="s">
        <v>2071</v>
      </c>
      <c r="D718" s="4" t="s">
        <v>2073</v>
      </c>
      <c r="E718" s="4" t="s">
        <v>396</v>
      </c>
      <c r="F718" s="4" t="s">
        <v>162</v>
      </c>
      <c r="G718" s="4" t="s">
        <v>658</v>
      </c>
      <c r="H718" s="4" t="s">
        <v>285</v>
      </c>
      <c r="I718" s="4" t="s">
        <v>659</v>
      </c>
      <c r="J718" s="4" t="s">
        <v>8</v>
      </c>
      <c r="K718" s="4" t="s">
        <v>838</v>
      </c>
      <c r="L718" s="4" t="s">
        <v>841</v>
      </c>
      <c r="M718" s="5" t="s">
        <v>762</v>
      </c>
      <c r="N718" s="4" t="s">
        <v>46</v>
      </c>
      <c r="O718" s="6">
        <v>26.1</v>
      </c>
      <c r="P718" s="6">
        <f>O718*Q718</f>
        <v>26.1</v>
      </c>
      <c r="Q718" s="4">
        <v>1</v>
      </c>
      <c r="R718" s="7">
        <f>ROUND($O718*$Q718,2)</f>
        <v>26.1</v>
      </c>
      <c r="S718" s="8">
        <v>8054524847674</v>
      </c>
    </row>
    <row r="719" spans="1:19" ht="165" customHeight="1" x14ac:dyDescent="0.2">
      <c r="A719" s="9"/>
      <c r="B719" s="4" t="s">
        <v>1086</v>
      </c>
      <c r="C719" s="4" t="s">
        <v>2071</v>
      </c>
      <c r="D719" s="4" t="s">
        <v>2073</v>
      </c>
      <c r="E719" s="4" t="s">
        <v>399</v>
      </c>
      <c r="F719" s="4" t="s">
        <v>120</v>
      </c>
      <c r="G719" s="4" t="s">
        <v>22</v>
      </c>
      <c r="H719" s="4" t="s">
        <v>400</v>
      </c>
      <c r="I719" s="4" t="s">
        <v>23</v>
      </c>
      <c r="J719" s="4" t="s">
        <v>7</v>
      </c>
      <c r="K719" s="4" t="s">
        <v>838</v>
      </c>
      <c r="L719" s="4" t="s">
        <v>841</v>
      </c>
      <c r="M719" s="5" t="s">
        <v>729</v>
      </c>
      <c r="N719" s="4" t="s">
        <v>43</v>
      </c>
      <c r="O719" s="6">
        <v>30</v>
      </c>
      <c r="P719" s="6">
        <f>O719*Q719</f>
        <v>60</v>
      </c>
      <c r="Q719" s="4">
        <v>2</v>
      </c>
      <c r="R719" s="7">
        <f>ROUND($O719*$Q719,2)</f>
        <v>60</v>
      </c>
      <c r="S719" s="8">
        <v>8051518505978</v>
      </c>
    </row>
    <row r="720" spans="1:19" ht="165" customHeight="1" x14ac:dyDescent="0.2">
      <c r="A720" s="9"/>
      <c r="B720" s="4" t="s">
        <v>1087</v>
      </c>
      <c r="C720" s="4" t="s">
        <v>2071</v>
      </c>
      <c r="D720" s="4" t="s">
        <v>2073</v>
      </c>
      <c r="E720" s="4" t="s">
        <v>399</v>
      </c>
      <c r="F720" s="4" t="s">
        <v>120</v>
      </c>
      <c r="G720" s="4" t="s">
        <v>22</v>
      </c>
      <c r="H720" s="4" t="s">
        <v>400</v>
      </c>
      <c r="I720" s="4" t="s">
        <v>23</v>
      </c>
      <c r="J720" s="4" t="s">
        <v>9</v>
      </c>
      <c r="K720" s="4" t="s">
        <v>838</v>
      </c>
      <c r="L720" s="4" t="s">
        <v>841</v>
      </c>
      <c r="M720" s="5" t="s">
        <v>729</v>
      </c>
      <c r="N720" s="4" t="s">
        <v>43</v>
      </c>
      <c r="O720" s="6">
        <v>30</v>
      </c>
      <c r="P720" s="6">
        <f>O720*Q720</f>
        <v>30</v>
      </c>
      <c r="Q720" s="4">
        <v>1</v>
      </c>
      <c r="R720" s="7">
        <f>ROUND($O720*$Q720,2)</f>
        <v>30</v>
      </c>
      <c r="S720" s="8">
        <v>8051518505992</v>
      </c>
    </row>
    <row r="721" spans="1:19" ht="165" customHeight="1" x14ac:dyDescent="0.2">
      <c r="A721" s="9"/>
      <c r="B721" s="4" t="s">
        <v>1088</v>
      </c>
      <c r="C721" s="4" t="s">
        <v>2071</v>
      </c>
      <c r="D721" s="4" t="s">
        <v>2073</v>
      </c>
      <c r="E721" s="4" t="s">
        <v>399</v>
      </c>
      <c r="F721" s="4" t="s">
        <v>120</v>
      </c>
      <c r="G721" s="4" t="s">
        <v>316</v>
      </c>
      <c r="H721" s="4" t="s">
        <v>400</v>
      </c>
      <c r="I721" s="4" t="s">
        <v>239</v>
      </c>
      <c r="J721" s="4" t="s">
        <v>8</v>
      </c>
      <c r="K721" s="4" t="s">
        <v>838</v>
      </c>
      <c r="L721" s="4" t="s">
        <v>841</v>
      </c>
      <c r="M721" s="5" t="s">
        <v>729</v>
      </c>
      <c r="N721" s="4" t="s">
        <v>43</v>
      </c>
      <c r="O721" s="6">
        <v>30</v>
      </c>
      <c r="P721" s="6">
        <f>O721*Q721</f>
        <v>30</v>
      </c>
      <c r="Q721" s="4">
        <v>1</v>
      </c>
      <c r="R721" s="7">
        <f>ROUND($O721*$Q721,2)</f>
        <v>30</v>
      </c>
      <c r="S721" s="8">
        <v>8051518273808</v>
      </c>
    </row>
    <row r="722" spans="1:19" ht="165" customHeight="1" x14ac:dyDescent="0.2">
      <c r="A722" s="3"/>
      <c r="B722" s="4" t="s">
        <v>1050</v>
      </c>
      <c r="C722" s="4" t="s">
        <v>2071</v>
      </c>
      <c r="D722" s="4" t="s">
        <v>2073</v>
      </c>
      <c r="E722" s="4" t="s">
        <v>355</v>
      </c>
      <c r="F722" s="4" t="s">
        <v>356</v>
      </c>
      <c r="G722" s="4" t="s">
        <v>136</v>
      </c>
      <c r="H722" s="4" t="s">
        <v>261</v>
      </c>
      <c r="I722" s="4" t="s">
        <v>137</v>
      </c>
      <c r="J722" s="4" t="s">
        <v>9</v>
      </c>
      <c r="K722" s="4" t="s">
        <v>838</v>
      </c>
      <c r="L722" s="4" t="s">
        <v>841</v>
      </c>
      <c r="M722" s="5" t="s">
        <v>726</v>
      </c>
      <c r="N722" s="4" t="s">
        <v>69</v>
      </c>
      <c r="O722" s="6">
        <v>14.3</v>
      </c>
      <c r="P722" s="6">
        <f>O722*Q722</f>
        <v>14.3</v>
      </c>
      <c r="Q722" s="4">
        <v>1</v>
      </c>
      <c r="R722" s="7">
        <f>ROUND($O722*$Q722,2)</f>
        <v>14.3</v>
      </c>
      <c r="S722" s="8">
        <v>8051518273976</v>
      </c>
    </row>
    <row r="723" spans="1:19" ht="165" customHeight="1" x14ac:dyDescent="0.2">
      <c r="A723" s="9"/>
      <c r="B723" s="4" t="s">
        <v>1051</v>
      </c>
      <c r="C723" s="4" t="s">
        <v>2071</v>
      </c>
      <c r="D723" s="4" t="s">
        <v>2073</v>
      </c>
      <c r="E723" s="4" t="s">
        <v>357</v>
      </c>
      <c r="F723" s="4" t="s">
        <v>352</v>
      </c>
      <c r="G723" s="4" t="s">
        <v>1</v>
      </c>
      <c r="H723" s="4" t="s">
        <v>185</v>
      </c>
      <c r="I723" s="4" t="s">
        <v>14</v>
      </c>
      <c r="J723" s="4" t="s">
        <v>7</v>
      </c>
      <c r="K723" s="4" t="s">
        <v>838</v>
      </c>
      <c r="L723" s="4" t="s">
        <v>841</v>
      </c>
      <c r="M723" s="5" t="s">
        <v>744</v>
      </c>
      <c r="N723" s="4" t="s">
        <v>43</v>
      </c>
      <c r="O723" s="6">
        <v>13.5</v>
      </c>
      <c r="P723" s="6">
        <f>O723*Q723</f>
        <v>27</v>
      </c>
      <c r="Q723" s="4">
        <v>2</v>
      </c>
      <c r="R723" s="7">
        <f>ROUND($O723*$Q723,2)</f>
        <v>27</v>
      </c>
      <c r="S723" s="8">
        <v>8051518274089</v>
      </c>
    </row>
    <row r="724" spans="1:19" ht="165" customHeight="1" x14ac:dyDescent="0.2">
      <c r="A724" s="9"/>
      <c r="B724" s="4" t="s">
        <v>1052</v>
      </c>
      <c r="C724" s="4" t="s">
        <v>2071</v>
      </c>
      <c r="D724" s="4" t="s">
        <v>2073</v>
      </c>
      <c r="E724" s="4" t="s">
        <v>357</v>
      </c>
      <c r="F724" s="4" t="s">
        <v>352</v>
      </c>
      <c r="G724" s="4" t="s">
        <v>1</v>
      </c>
      <c r="H724" s="4" t="s">
        <v>185</v>
      </c>
      <c r="I724" s="4" t="s">
        <v>14</v>
      </c>
      <c r="J724" s="4" t="s">
        <v>9</v>
      </c>
      <c r="K724" s="4" t="s">
        <v>838</v>
      </c>
      <c r="L724" s="4" t="s">
        <v>841</v>
      </c>
      <c r="M724" s="5" t="s">
        <v>744</v>
      </c>
      <c r="N724" s="4" t="s">
        <v>43</v>
      </c>
      <c r="O724" s="6">
        <v>13.5</v>
      </c>
      <c r="P724" s="6">
        <f>O724*Q724</f>
        <v>13.5</v>
      </c>
      <c r="Q724" s="4">
        <v>1</v>
      </c>
      <c r="R724" s="7">
        <f>ROUND($O724*$Q724,2)</f>
        <v>13.5</v>
      </c>
      <c r="S724" s="8">
        <v>8051518274102</v>
      </c>
    </row>
    <row r="725" spans="1:19" ht="165" customHeight="1" x14ac:dyDescent="0.2">
      <c r="A725" s="9"/>
      <c r="B725" s="4" t="s">
        <v>1942</v>
      </c>
      <c r="C725" s="4" t="s">
        <v>2071</v>
      </c>
      <c r="D725" s="4" t="s">
        <v>2073</v>
      </c>
      <c r="E725" s="4" t="s">
        <v>357</v>
      </c>
      <c r="F725" s="4" t="s">
        <v>677</v>
      </c>
      <c r="G725" s="4" t="s">
        <v>84</v>
      </c>
      <c r="H725" s="4" t="s">
        <v>185</v>
      </c>
      <c r="I725" s="4" t="s">
        <v>36</v>
      </c>
      <c r="J725" s="4" t="s">
        <v>9</v>
      </c>
      <c r="K725" s="4" t="s">
        <v>838</v>
      </c>
      <c r="L725" s="4" t="s">
        <v>841</v>
      </c>
      <c r="M725" s="5" t="s">
        <v>816</v>
      </c>
      <c r="N725" s="4" t="s">
        <v>43</v>
      </c>
      <c r="O725" s="6">
        <v>24.3</v>
      </c>
      <c r="P725" s="6">
        <f>O725*Q725</f>
        <v>48.6</v>
      </c>
      <c r="Q725" s="4">
        <v>2</v>
      </c>
      <c r="R725" s="7">
        <f>ROUND($O725*$Q725,2)</f>
        <v>48.6</v>
      </c>
      <c r="S725" s="8">
        <v>8054524847964</v>
      </c>
    </row>
    <row r="726" spans="1:19" ht="165" customHeight="1" x14ac:dyDescent="0.2">
      <c r="A726" s="3"/>
      <c r="B726" s="4" t="s">
        <v>1079</v>
      </c>
      <c r="C726" s="4" t="s">
        <v>2071</v>
      </c>
      <c r="D726" s="4" t="s">
        <v>2073</v>
      </c>
      <c r="E726" s="4" t="s">
        <v>202</v>
      </c>
      <c r="F726" s="4" t="s">
        <v>177</v>
      </c>
      <c r="G726" s="4" t="s">
        <v>394</v>
      </c>
      <c r="H726" s="4" t="s">
        <v>201</v>
      </c>
      <c r="I726" s="4" t="s">
        <v>395</v>
      </c>
      <c r="J726" s="4" t="s">
        <v>9</v>
      </c>
      <c r="K726" s="4" t="s">
        <v>838</v>
      </c>
      <c r="L726" s="4" t="s">
        <v>841</v>
      </c>
      <c r="M726" s="5" t="s">
        <v>736</v>
      </c>
      <c r="N726" s="4" t="s">
        <v>46</v>
      </c>
      <c r="O726" s="6">
        <v>19.100000000000001</v>
      </c>
      <c r="P726" s="6">
        <f>O726*Q726</f>
        <v>38.200000000000003</v>
      </c>
      <c r="Q726" s="4">
        <v>2</v>
      </c>
      <c r="R726" s="7">
        <f>ROUND($O726*$Q726,2)</f>
        <v>38.200000000000003</v>
      </c>
      <c r="S726" s="8">
        <v>8051518507194</v>
      </c>
    </row>
    <row r="727" spans="1:19" ht="165" customHeight="1" x14ac:dyDescent="0.2">
      <c r="A727" s="3"/>
      <c r="B727" s="4" t="s">
        <v>1080</v>
      </c>
      <c r="C727" s="4" t="s">
        <v>2071</v>
      </c>
      <c r="D727" s="4" t="s">
        <v>2073</v>
      </c>
      <c r="E727" s="4" t="s">
        <v>202</v>
      </c>
      <c r="F727" s="4" t="s">
        <v>177</v>
      </c>
      <c r="G727" s="4" t="s">
        <v>372</v>
      </c>
      <c r="H727" s="4" t="s">
        <v>201</v>
      </c>
      <c r="I727" s="4" t="s">
        <v>373</v>
      </c>
      <c r="J727" s="4" t="s">
        <v>9</v>
      </c>
      <c r="K727" s="4" t="s">
        <v>838</v>
      </c>
      <c r="L727" s="4" t="s">
        <v>841</v>
      </c>
      <c r="M727" s="5" t="s">
        <v>736</v>
      </c>
      <c r="N727" s="4" t="s">
        <v>46</v>
      </c>
      <c r="O727" s="6">
        <v>19.100000000000001</v>
      </c>
      <c r="P727" s="6">
        <f>O727*Q727</f>
        <v>19.100000000000001</v>
      </c>
      <c r="Q727" s="4">
        <v>1</v>
      </c>
      <c r="R727" s="7">
        <f>ROUND($O727*$Q727,2)</f>
        <v>19.100000000000001</v>
      </c>
      <c r="S727" s="8">
        <v>8051518507293</v>
      </c>
    </row>
    <row r="728" spans="1:19" ht="165" customHeight="1" x14ac:dyDescent="0.2">
      <c r="A728" s="3"/>
      <c r="B728" s="4" t="s">
        <v>1081</v>
      </c>
      <c r="C728" s="4" t="s">
        <v>2071</v>
      </c>
      <c r="D728" s="4" t="s">
        <v>2073</v>
      </c>
      <c r="E728" s="4" t="s">
        <v>202</v>
      </c>
      <c r="F728" s="4" t="s">
        <v>119</v>
      </c>
      <c r="G728" s="4" t="s">
        <v>379</v>
      </c>
      <c r="H728" s="4" t="s">
        <v>201</v>
      </c>
      <c r="I728" s="4" t="s">
        <v>380</v>
      </c>
      <c r="J728" s="4" t="s">
        <v>8</v>
      </c>
      <c r="K728" s="4" t="s">
        <v>838</v>
      </c>
      <c r="L728" s="4" t="s">
        <v>841</v>
      </c>
      <c r="M728" s="5" t="s">
        <v>752</v>
      </c>
      <c r="N728" s="4" t="s">
        <v>69</v>
      </c>
      <c r="O728" s="6">
        <v>13.5</v>
      </c>
      <c r="P728" s="6">
        <f>O728*Q728</f>
        <v>13.5</v>
      </c>
      <c r="Q728" s="4">
        <v>1</v>
      </c>
      <c r="R728" s="7">
        <f>ROUND($O728*$Q728,2)</f>
        <v>13.5</v>
      </c>
      <c r="S728" s="8">
        <v>8051518507774</v>
      </c>
    </row>
    <row r="729" spans="1:19" ht="165" customHeight="1" x14ac:dyDescent="0.2">
      <c r="A729" s="3"/>
      <c r="B729" s="4" t="s">
        <v>937</v>
      </c>
      <c r="C729" s="4" t="s">
        <v>2070</v>
      </c>
      <c r="D729" s="4" t="s">
        <v>2073</v>
      </c>
      <c r="E729" s="4" t="s">
        <v>202</v>
      </c>
      <c r="F729" s="4" t="s">
        <v>252</v>
      </c>
      <c r="G729" s="4" t="s">
        <v>98</v>
      </c>
      <c r="H729" s="4" t="s">
        <v>201</v>
      </c>
      <c r="I729" s="4" t="s">
        <v>99</v>
      </c>
      <c r="J729" s="4" t="s">
        <v>9</v>
      </c>
      <c r="K729" s="4" t="s">
        <v>838</v>
      </c>
      <c r="L729" s="4" t="s">
        <v>841</v>
      </c>
      <c r="M729" s="5" t="s">
        <v>712</v>
      </c>
      <c r="N729" s="4" t="s">
        <v>69</v>
      </c>
      <c r="O729" s="6">
        <v>13.5</v>
      </c>
      <c r="P729" s="6">
        <f>O729*Q729</f>
        <v>67.5</v>
      </c>
      <c r="Q729" s="4">
        <v>5</v>
      </c>
      <c r="R729" s="7">
        <f>ROUND($O729*$Q729,2)</f>
        <v>67.5</v>
      </c>
      <c r="S729" s="8">
        <v>8057019721626</v>
      </c>
    </row>
    <row r="730" spans="1:19" ht="165" customHeight="1" x14ac:dyDescent="0.2">
      <c r="A730" s="9"/>
      <c r="B730" s="4" t="s">
        <v>2042</v>
      </c>
      <c r="C730" s="4" t="s">
        <v>2071</v>
      </c>
      <c r="D730" s="4" t="s">
        <v>2073</v>
      </c>
      <c r="E730" s="4" t="s">
        <v>202</v>
      </c>
      <c r="F730" s="4" t="s">
        <v>158</v>
      </c>
      <c r="G730" s="4" t="s">
        <v>690</v>
      </c>
      <c r="H730" s="4" t="s">
        <v>201</v>
      </c>
      <c r="I730" s="4" t="s">
        <v>691</v>
      </c>
      <c r="J730" s="4" t="s">
        <v>8</v>
      </c>
      <c r="K730" s="4" t="s">
        <v>838</v>
      </c>
      <c r="L730" s="4" t="s">
        <v>841</v>
      </c>
      <c r="M730" s="5" t="s">
        <v>771</v>
      </c>
      <c r="N730" s="4" t="s">
        <v>48</v>
      </c>
      <c r="O730" s="6">
        <v>13.9</v>
      </c>
      <c r="P730" s="6">
        <f>O730*Q730</f>
        <v>13.9</v>
      </c>
      <c r="Q730" s="4">
        <v>1</v>
      </c>
      <c r="R730" s="7">
        <f>ROUND($O730*$Q730,2)</f>
        <v>13.9</v>
      </c>
      <c r="S730" s="8">
        <v>8054524848572</v>
      </c>
    </row>
    <row r="731" spans="1:19" ht="165" customHeight="1" x14ac:dyDescent="0.2">
      <c r="A731" s="9"/>
      <c r="B731" s="4" t="s">
        <v>2043</v>
      </c>
      <c r="C731" s="4" t="s">
        <v>2071</v>
      </c>
      <c r="D731" s="4" t="s">
        <v>2073</v>
      </c>
      <c r="E731" s="4" t="s">
        <v>202</v>
      </c>
      <c r="F731" s="4" t="s">
        <v>158</v>
      </c>
      <c r="G731" s="4" t="s">
        <v>690</v>
      </c>
      <c r="H731" s="4" t="s">
        <v>201</v>
      </c>
      <c r="I731" s="4" t="s">
        <v>691</v>
      </c>
      <c r="J731" s="4" t="s">
        <v>10</v>
      </c>
      <c r="K731" s="4" t="s">
        <v>838</v>
      </c>
      <c r="L731" s="4" t="s">
        <v>841</v>
      </c>
      <c r="M731" s="5" t="s">
        <v>771</v>
      </c>
      <c r="N731" s="4" t="s">
        <v>48</v>
      </c>
      <c r="O731" s="6">
        <v>13.9</v>
      </c>
      <c r="P731" s="6">
        <f>O731*Q731</f>
        <v>13.9</v>
      </c>
      <c r="Q731" s="4">
        <v>1</v>
      </c>
      <c r="R731" s="7">
        <f>ROUND($O731*$Q731,2)</f>
        <v>13.9</v>
      </c>
      <c r="S731" s="8">
        <v>8054524848596</v>
      </c>
    </row>
    <row r="732" spans="1:19" ht="165" customHeight="1" x14ac:dyDescent="0.2">
      <c r="A732" s="15"/>
      <c r="B732" s="4" t="s">
        <v>1571</v>
      </c>
      <c r="C732" s="4" t="s">
        <v>2070</v>
      </c>
      <c r="D732" s="4" t="s">
        <v>2073</v>
      </c>
      <c r="E732" s="4" t="s">
        <v>202</v>
      </c>
      <c r="F732" s="4" t="s">
        <v>455</v>
      </c>
      <c r="G732" s="4" t="s">
        <v>548</v>
      </c>
      <c r="H732" s="4" t="s">
        <v>547</v>
      </c>
      <c r="I732" s="4" t="s">
        <v>549</v>
      </c>
      <c r="J732" s="4" t="s">
        <v>8</v>
      </c>
      <c r="K732" s="4" t="s">
        <v>838</v>
      </c>
      <c r="L732" s="4" t="s">
        <v>841</v>
      </c>
      <c r="M732" s="5" t="s">
        <v>736</v>
      </c>
      <c r="N732" s="4" t="s">
        <v>46</v>
      </c>
      <c r="O732" s="6">
        <v>19.100000000000001</v>
      </c>
      <c r="P732" s="6">
        <f>O732*Q732</f>
        <v>38.200000000000003</v>
      </c>
      <c r="Q732" s="4">
        <v>2</v>
      </c>
      <c r="R732" s="7">
        <f>ROUND($O732*$Q732,2)</f>
        <v>38.200000000000003</v>
      </c>
      <c r="S732" s="8">
        <v>8059596435521</v>
      </c>
    </row>
    <row r="733" spans="1:19" ht="165" customHeight="1" x14ac:dyDescent="0.2">
      <c r="A733" s="15"/>
      <c r="B733" s="4" t="s">
        <v>1572</v>
      </c>
      <c r="C733" s="4" t="s">
        <v>2070</v>
      </c>
      <c r="D733" s="4" t="s">
        <v>2073</v>
      </c>
      <c r="E733" s="4" t="s">
        <v>202</v>
      </c>
      <c r="F733" s="4" t="s">
        <v>455</v>
      </c>
      <c r="G733" s="4" t="s">
        <v>548</v>
      </c>
      <c r="H733" s="4" t="s">
        <v>547</v>
      </c>
      <c r="I733" s="4" t="s">
        <v>549</v>
      </c>
      <c r="J733" s="4" t="s">
        <v>9</v>
      </c>
      <c r="K733" s="4" t="s">
        <v>838</v>
      </c>
      <c r="L733" s="4" t="s">
        <v>841</v>
      </c>
      <c r="M733" s="5" t="s">
        <v>736</v>
      </c>
      <c r="N733" s="4" t="s">
        <v>46</v>
      </c>
      <c r="O733" s="6">
        <v>19.100000000000001</v>
      </c>
      <c r="P733" s="6">
        <f>O733*Q733</f>
        <v>19.100000000000001</v>
      </c>
      <c r="Q733" s="4">
        <v>1</v>
      </c>
      <c r="R733" s="7">
        <f>ROUND($O733*$Q733,2)</f>
        <v>19.100000000000001</v>
      </c>
      <c r="S733" s="8">
        <v>8059596435538</v>
      </c>
    </row>
    <row r="734" spans="1:19" ht="165" customHeight="1" x14ac:dyDescent="0.2">
      <c r="A734" s="15"/>
      <c r="B734" s="4" t="s">
        <v>1573</v>
      </c>
      <c r="C734" s="4" t="s">
        <v>2070</v>
      </c>
      <c r="D734" s="4" t="s">
        <v>2073</v>
      </c>
      <c r="E734" s="4" t="s">
        <v>202</v>
      </c>
      <c r="F734" s="4" t="s">
        <v>455</v>
      </c>
      <c r="G734" s="4" t="s">
        <v>550</v>
      </c>
      <c r="H734" s="4" t="s">
        <v>547</v>
      </c>
      <c r="I734" s="4" t="s">
        <v>551</v>
      </c>
      <c r="J734" s="4" t="s">
        <v>9</v>
      </c>
      <c r="K734" s="4" t="s">
        <v>838</v>
      </c>
      <c r="L734" s="4" t="s">
        <v>841</v>
      </c>
      <c r="M734" s="5" t="s">
        <v>736</v>
      </c>
      <c r="N734" s="4" t="s">
        <v>46</v>
      </c>
      <c r="O734" s="6">
        <v>19.100000000000001</v>
      </c>
      <c r="P734" s="6">
        <f>O734*Q734</f>
        <v>38.200000000000003</v>
      </c>
      <c r="Q734" s="4">
        <v>2</v>
      </c>
      <c r="R734" s="7">
        <f>ROUND($O734*$Q734,2)</f>
        <v>38.200000000000003</v>
      </c>
      <c r="S734" s="8">
        <v>8059596435583</v>
      </c>
    </row>
    <row r="735" spans="1:19" ht="165" customHeight="1" x14ac:dyDescent="0.2">
      <c r="A735" s="15"/>
      <c r="B735" s="4" t="s">
        <v>1574</v>
      </c>
      <c r="C735" s="4" t="s">
        <v>2070</v>
      </c>
      <c r="D735" s="4" t="s">
        <v>2073</v>
      </c>
      <c r="E735" s="4" t="s">
        <v>202</v>
      </c>
      <c r="F735" s="4" t="s">
        <v>455</v>
      </c>
      <c r="G735" s="4" t="s">
        <v>552</v>
      </c>
      <c r="H735" s="4" t="s">
        <v>547</v>
      </c>
      <c r="I735" s="4" t="s">
        <v>553</v>
      </c>
      <c r="J735" s="4" t="s">
        <v>8</v>
      </c>
      <c r="K735" s="4" t="s">
        <v>838</v>
      </c>
      <c r="L735" s="4" t="s">
        <v>841</v>
      </c>
      <c r="M735" s="5" t="s">
        <v>736</v>
      </c>
      <c r="N735" s="4" t="s">
        <v>46</v>
      </c>
      <c r="O735" s="6">
        <v>19.100000000000001</v>
      </c>
      <c r="P735" s="6">
        <f>O735*Q735</f>
        <v>57.300000000000004</v>
      </c>
      <c r="Q735" s="4">
        <v>3</v>
      </c>
      <c r="R735" s="7">
        <f>ROUND($O735*$Q735,2)</f>
        <v>57.3</v>
      </c>
      <c r="S735" s="8">
        <v>8054523471801</v>
      </c>
    </row>
    <row r="736" spans="1:19" ht="165" customHeight="1" x14ac:dyDescent="0.2">
      <c r="A736" s="15"/>
      <c r="B736" s="4" t="s">
        <v>1575</v>
      </c>
      <c r="C736" s="4" t="s">
        <v>2070</v>
      </c>
      <c r="D736" s="4" t="s">
        <v>2073</v>
      </c>
      <c r="E736" s="4" t="s">
        <v>202</v>
      </c>
      <c r="F736" s="4" t="s">
        <v>455</v>
      </c>
      <c r="G736" s="4" t="s">
        <v>552</v>
      </c>
      <c r="H736" s="4" t="s">
        <v>547</v>
      </c>
      <c r="I736" s="4" t="s">
        <v>553</v>
      </c>
      <c r="J736" s="4" t="s">
        <v>9</v>
      </c>
      <c r="K736" s="4" t="s">
        <v>838</v>
      </c>
      <c r="L736" s="4" t="s">
        <v>841</v>
      </c>
      <c r="M736" s="5" t="s">
        <v>736</v>
      </c>
      <c r="N736" s="4" t="s">
        <v>46</v>
      </c>
      <c r="O736" s="6">
        <v>19.100000000000001</v>
      </c>
      <c r="P736" s="6">
        <f>O736*Q736</f>
        <v>38.200000000000003</v>
      </c>
      <c r="Q736" s="4">
        <v>2</v>
      </c>
      <c r="R736" s="7">
        <f>ROUND($O736*$Q736,2)</f>
        <v>38.200000000000003</v>
      </c>
      <c r="S736" s="8">
        <v>8054523471818</v>
      </c>
    </row>
    <row r="737" spans="1:19" ht="165" customHeight="1" x14ac:dyDescent="0.2">
      <c r="A737" s="15"/>
      <c r="B737" s="4" t="s">
        <v>1576</v>
      </c>
      <c r="C737" s="4" t="s">
        <v>2070</v>
      </c>
      <c r="D737" s="4" t="s">
        <v>2073</v>
      </c>
      <c r="E737" s="4" t="s">
        <v>202</v>
      </c>
      <c r="F737" s="4" t="s">
        <v>439</v>
      </c>
      <c r="G737" s="4" t="s">
        <v>554</v>
      </c>
      <c r="H737" s="4" t="s">
        <v>201</v>
      </c>
      <c r="I737" s="4" t="s">
        <v>555</v>
      </c>
      <c r="J737" s="4" t="s">
        <v>9</v>
      </c>
      <c r="K737" s="4" t="s">
        <v>838</v>
      </c>
      <c r="L737" s="4" t="s">
        <v>841</v>
      </c>
      <c r="M737" s="5" t="s">
        <v>771</v>
      </c>
      <c r="N737" s="4" t="s">
        <v>48</v>
      </c>
      <c r="O737" s="6">
        <v>13.9</v>
      </c>
      <c r="P737" s="6">
        <f>O737*Q737</f>
        <v>13.9</v>
      </c>
      <c r="Q737" s="4">
        <v>1</v>
      </c>
      <c r="R737" s="7">
        <f>ROUND($O737*$Q737,2)</f>
        <v>13.9</v>
      </c>
      <c r="S737" s="8">
        <v>8059596435637</v>
      </c>
    </row>
    <row r="738" spans="1:19" ht="165" customHeight="1" x14ac:dyDescent="0.2">
      <c r="A738" s="9"/>
      <c r="B738" s="4" t="s">
        <v>1577</v>
      </c>
      <c r="C738" s="4" t="s">
        <v>2070</v>
      </c>
      <c r="D738" s="4" t="s">
        <v>2073</v>
      </c>
      <c r="E738" s="4" t="s">
        <v>202</v>
      </c>
      <c r="F738" s="4" t="s">
        <v>439</v>
      </c>
      <c r="G738" s="4" t="s">
        <v>556</v>
      </c>
      <c r="H738" s="4" t="s">
        <v>201</v>
      </c>
      <c r="I738" s="4" t="s">
        <v>557</v>
      </c>
      <c r="J738" s="4" t="s">
        <v>8</v>
      </c>
      <c r="K738" s="4" t="s">
        <v>838</v>
      </c>
      <c r="L738" s="4" t="s">
        <v>841</v>
      </c>
      <c r="M738" s="5" t="s">
        <v>771</v>
      </c>
      <c r="N738" s="4" t="s">
        <v>48</v>
      </c>
      <c r="O738" s="6">
        <v>13.9</v>
      </c>
      <c r="P738" s="6">
        <f>O738*Q738</f>
        <v>13.9</v>
      </c>
      <c r="Q738" s="4">
        <v>1</v>
      </c>
      <c r="R738" s="7">
        <f>ROUND($O738*$Q738,2)</f>
        <v>13.9</v>
      </c>
      <c r="S738" s="8">
        <v>8059596435729</v>
      </c>
    </row>
    <row r="739" spans="1:19" ht="165" customHeight="1" x14ac:dyDescent="0.2">
      <c r="A739" s="9"/>
      <c r="B739" s="4" t="s">
        <v>1578</v>
      </c>
      <c r="C739" s="4" t="s">
        <v>2070</v>
      </c>
      <c r="D739" s="4" t="s">
        <v>2073</v>
      </c>
      <c r="E739" s="4" t="s">
        <v>202</v>
      </c>
      <c r="F739" s="4" t="s">
        <v>439</v>
      </c>
      <c r="G739" s="4" t="s">
        <v>556</v>
      </c>
      <c r="H739" s="4" t="s">
        <v>201</v>
      </c>
      <c r="I739" s="4" t="s">
        <v>557</v>
      </c>
      <c r="J739" s="4" t="s">
        <v>9</v>
      </c>
      <c r="K739" s="4" t="s">
        <v>838</v>
      </c>
      <c r="L739" s="4" t="s">
        <v>841</v>
      </c>
      <c r="M739" s="5" t="s">
        <v>771</v>
      </c>
      <c r="N739" s="4" t="s">
        <v>48</v>
      </c>
      <c r="O739" s="6">
        <v>13.9</v>
      </c>
      <c r="P739" s="6">
        <f>O739*Q739</f>
        <v>41.7</v>
      </c>
      <c r="Q739" s="4">
        <v>3</v>
      </c>
      <c r="R739" s="7">
        <f>ROUND($O739*$Q739,2)</f>
        <v>41.7</v>
      </c>
      <c r="S739" s="8">
        <v>8059596435736</v>
      </c>
    </row>
    <row r="740" spans="1:19" ht="165" customHeight="1" x14ac:dyDescent="0.2">
      <c r="A740" s="15"/>
      <c r="B740" s="4" t="s">
        <v>1579</v>
      </c>
      <c r="C740" s="4" t="s">
        <v>2070</v>
      </c>
      <c r="D740" s="4" t="s">
        <v>2073</v>
      </c>
      <c r="E740" s="4" t="s">
        <v>202</v>
      </c>
      <c r="F740" s="4" t="s">
        <v>404</v>
      </c>
      <c r="G740" s="4" t="s">
        <v>558</v>
      </c>
      <c r="H740" s="4" t="s">
        <v>201</v>
      </c>
      <c r="I740" s="4" t="s">
        <v>559</v>
      </c>
      <c r="J740" s="4" t="s">
        <v>8</v>
      </c>
      <c r="K740" s="4" t="s">
        <v>838</v>
      </c>
      <c r="L740" s="4" t="s">
        <v>841</v>
      </c>
      <c r="M740" s="5" t="s">
        <v>771</v>
      </c>
      <c r="N740" s="4" t="s">
        <v>69</v>
      </c>
      <c r="O740" s="6">
        <v>13.9</v>
      </c>
      <c r="P740" s="6">
        <f>O740*Q740</f>
        <v>13.9</v>
      </c>
      <c r="Q740" s="4">
        <v>1</v>
      </c>
      <c r="R740" s="7">
        <f>ROUND($O740*$Q740,2)</f>
        <v>13.9</v>
      </c>
      <c r="S740" s="8">
        <v>8059596435873</v>
      </c>
    </row>
    <row r="741" spans="1:19" ht="165" customHeight="1" x14ac:dyDescent="0.2">
      <c r="A741" s="15"/>
      <c r="B741" s="4" t="s">
        <v>1580</v>
      </c>
      <c r="C741" s="4" t="s">
        <v>2070</v>
      </c>
      <c r="D741" s="4" t="s">
        <v>2073</v>
      </c>
      <c r="E741" s="4" t="s">
        <v>202</v>
      </c>
      <c r="F741" s="4" t="s">
        <v>404</v>
      </c>
      <c r="G741" s="4" t="s">
        <v>558</v>
      </c>
      <c r="H741" s="4" t="s">
        <v>201</v>
      </c>
      <c r="I741" s="4" t="s">
        <v>559</v>
      </c>
      <c r="J741" s="4" t="s">
        <v>9</v>
      </c>
      <c r="K741" s="4" t="s">
        <v>838</v>
      </c>
      <c r="L741" s="4" t="s">
        <v>841</v>
      </c>
      <c r="M741" s="5" t="s">
        <v>771</v>
      </c>
      <c r="N741" s="4" t="s">
        <v>69</v>
      </c>
      <c r="O741" s="6">
        <v>13.9</v>
      </c>
      <c r="P741" s="6">
        <f>O741*Q741</f>
        <v>83.4</v>
      </c>
      <c r="Q741" s="4">
        <v>6</v>
      </c>
      <c r="R741" s="7">
        <f>ROUND($O741*$Q741,2)</f>
        <v>83.4</v>
      </c>
      <c r="S741" s="8">
        <v>8059596435880</v>
      </c>
    </row>
    <row r="742" spans="1:19" ht="165" customHeight="1" x14ac:dyDescent="0.2">
      <c r="A742" s="15"/>
      <c r="B742" s="4" t="s">
        <v>1581</v>
      </c>
      <c r="C742" s="4" t="s">
        <v>2070</v>
      </c>
      <c r="D742" s="4" t="s">
        <v>2073</v>
      </c>
      <c r="E742" s="4" t="s">
        <v>202</v>
      </c>
      <c r="F742" s="4" t="s">
        <v>404</v>
      </c>
      <c r="G742" s="4" t="s">
        <v>558</v>
      </c>
      <c r="H742" s="4" t="s">
        <v>201</v>
      </c>
      <c r="I742" s="4" t="s">
        <v>559</v>
      </c>
      <c r="J742" s="4" t="s">
        <v>10</v>
      </c>
      <c r="K742" s="4" t="s">
        <v>838</v>
      </c>
      <c r="L742" s="4" t="s">
        <v>841</v>
      </c>
      <c r="M742" s="5" t="s">
        <v>771</v>
      </c>
      <c r="N742" s="4" t="s">
        <v>69</v>
      </c>
      <c r="O742" s="6">
        <v>13.9</v>
      </c>
      <c r="P742" s="6">
        <f>O742*Q742</f>
        <v>13.9</v>
      </c>
      <c r="Q742" s="4">
        <v>1</v>
      </c>
      <c r="R742" s="7">
        <f>ROUND($O742*$Q742,2)</f>
        <v>13.9</v>
      </c>
      <c r="S742" s="8">
        <v>8059596435897</v>
      </c>
    </row>
    <row r="743" spans="1:19" ht="165" customHeight="1" x14ac:dyDescent="0.2">
      <c r="A743" s="15"/>
      <c r="B743" s="4" t="s">
        <v>1582</v>
      </c>
      <c r="C743" s="4" t="s">
        <v>2070</v>
      </c>
      <c r="D743" s="4" t="s">
        <v>2073</v>
      </c>
      <c r="E743" s="4" t="s">
        <v>202</v>
      </c>
      <c r="F743" s="4" t="s">
        <v>560</v>
      </c>
      <c r="G743" s="4" t="s">
        <v>561</v>
      </c>
      <c r="H743" s="4" t="s">
        <v>201</v>
      </c>
      <c r="I743" s="4" t="s">
        <v>175</v>
      </c>
      <c r="J743" s="4" t="s">
        <v>7</v>
      </c>
      <c r="K743" s="4" t="s">
        <v>838</v>
      </c>
      <c r="L743" s="4" t="s">
        <v>841</v>
      </c>
      <c r="M743" s="5" t="s">
        <v>789</v>
      </c>
      <c r="N743" s="4" t="s">
        <v>219</v>
      </c>
      <c r="O743" s="6">
        <v>15.2</v>
      </c>
      <c r="P743" s="6">
        <f>O743*Q743</f>
        <v>15.2</v>
      </c>
      <c r="Q743" s="4">
        <v>1</v>
      </c>
      <c r="R743" s="7">
        <f>ROUND($O743*$Q743,2)</f>
        <v>15.2</v>
      </c>
      <c r="S743" s="8">
        <v>8059596435958</v>
      </c>
    </row>
    <row r="744" spans="1:19" ht="165" customHeight="1" x14ac:dyDescent="0.2">
      <c r="A744" s="15"/>
      <c r="B744" s="4" t="s">
        <v>1583</v>
      </c>
      <c r="C744" s="4" t="s">
        <v>2070</v>
      </c>
      <c r="D744" s="4" t="s">
        <v>2073</v>
      </c>
      <c r="E744" s="4" t="s">
        <v>202</v>
      </c>
      <c r="F744" s="4" t="s">
        <v>560</v>
      </c>
      <c r="G744" s="4" t="s">
        <v>561</v>
      </c>
      <c r="H744" s="4" t="s">
        <v>201</v>
      </c>
      <c r="I744" s="4" t="s">
        <v>175</v>
      </c>
      <c r="J744" s="4" t="s">
        <v>8</v>
      </c>
      <c r="K744" s="4" t="s">
        <v>838</v>
      </c>
      <c r="L744" s="4" t="s">
        <v>841</v>
      </c>
      <c r="M744" s="5" t="s">
        <v>789</v>
      </c>
      <c r="N744" s="4" t="s">
        <v>219</v>
      </c>
      <c r="O744" s="6">
        <v>15.2</v>
      </c>
      <c r="P744" s="6">
        <f>O744*Q744</f>
        <v>15.2</v>
      </c>
      <c r="Q744" s="4">
        <v>1</v>
      </c>
      <c r="R744" s="7">
        <f>ROUND($O744*$Q744,2)</f>
        <v>15.2</v>
      </c>
      <c r="S744" s="8">
        <v>8059596435965</v>
      </c>
    </row>
    <row r="745" spans="1:19" ht="165" customHeight="1" x14ac:dyDescent="0.2">
      <c r="A745" s="15"/>
      <c r="B745" s="4" t="s">
        <v>1584</v>
      </c>
      <c r="C745" s="4" t="s">
        <v>2070</v>
      </c>
      <c r="D745" s="4" t="s">
        <v>2073</v>
      </c>
      <c r="E745" s="4" t="s">
        <v>202</v>
      </c>
      <c r="F745" s="4" t="s">
        <v>560</v>
      </c>
      <c r="G745" s="4" t="s">
        <v>561</v>
      </c>
      <c r="H745" s="4" t="s">
        <v>201</v>
      </c>
      <c r="I745" s="4" t="s">
        <v>175</v>
      </c>
      <c r="J745" s="4" t="s">
        <v>9</v>
      </c>
      <c r="K745" s="4" t="s">
        <v>838</v>
      </c>
      <c r="L745" s="4" t="s">
        <v>841</v>
      </c>
      <c r="M745" s="5" t="s">
        <v>789</v>
      </c>
      <c r="N745" s="4" t="s">
        <v>219</v>
      </c>
      <c r="O745" s="6">
        <v>15.2</v>
      </c>
      <c r="P745" s="6">
        <f>O745*Q745</f>
        <v>45.599999999999994</v>
      </c>
      <c r="Q745" s="4">
        <v>3</v>
      </c>
      <c r="R745" s="7">
        <f>ROUND($O745*$Q745,2)</f>
        <v>45.6</v>
      </c>
      <c r="S745" s="8">
        <v>8059596435972</v>
      </c>
    </row>
    <row r="746" spans="1:19" ht="165" customHeight="1" x14ac:dyDescent="0.2">
      <c r="A746" s="15"/>
      <c r="B746" s="4" t="s">
        <v>1585</v>
      </c>
      <c r="C746" s="4" t="s">
        <v>2070</v>
      </c>
      <c r="D746" s="4" t="s">
        <v>2073</v>
      </c>
      <c r="E746" s="4" t="s">
        <v>202</v>
      </c>
      <c r="F746" s="4" t="s">
        <v>560</v>
      </c>
      <c r="G746" s="4" t="s">
        <v>561</v>
      </c>
      <c r="H746" s="4" t="s">
        <v>201</v>
      </c>
      <c r="I746" s="4" t="s">
        <v>175</v>
      </c>
      <c r="J746" s="4" t="s">
        <v>10</v>
      </c>
      <c r="K746" s="4" t="s">
        <v>838</v>
      </c>
      <c r="L746" s="4" t="s">
        <v>841</v>
      </c>
      <c r="M746" s="5" t="s">
        <v>789</v>
      </c>
      <c r="N746" s="4" t="s">
        <v>219</v>
      </c>
      <c r="O746" s="6">
        <v>15.2</v>
      </c>
      <c r="P746" s="6">
        <f>O746*Q746</f>
        <v>15.2</v>
      </c>
      <c r="Q746" s="4">
        <v>1</v>
      </c>
      <c r="R746" s="7">
        <f>ROUND($O746*$Q746,2)</f>
        <v>15.2</v>
      </c>
      <c r="S746" s="8">
        <v>8059596435989</v>
      </c>
    </row>
    <row r="747" spans="1:19" ht="165" customHeight="1" x14ac:dyDescent="0.2">
      <c r="A747" s="15"/>
      <c r="B747" s="4" t="s">
        <v>1586</v>
      </c>
      <c r="C747" s="4" t="s">
        <v>2070</v>
      </c>
      <c r="D747" s="4" t="s">
        <v>2073</v>
      </c>
      <c r="E747" s="4" t="s">
        <v>202</v>
      </c>
      <c r="F747" s="4" t="s">
        <v>560</v>
      </c>
      <c r="G747" s="4" t="s">
        <v>294</v>
      </c>
      <c r="H747" s="4" t="s">
        <v>201</v>
      </c>
      <c r="I747" s="4" t="s">
        <v>295</v>
      </c>
      <c r="J747" s="4" t="s">
        <v>7</v>
      </c>
      <c r="K747" s="4" t="s">
        <v>838</v>
      </c>
      <c r="L747" s="4" t="s">
        <v>841</v>
      </c>
      <c r="M747" s="5" t="s">
        <v>789</v>
      </c>
      <c r="N747" s="4" t="s">
        <v>219</v>
      </c>
      <c r="O747" s="6">
        <v>15.2</v>
      </c>
      <c r="P747" s="6">
        <f>O747*Q747</f>
        <v>15.2</v>
      </c>
      <c r="Q747" s="4">
        <v>1</v>
      </c>
      <c r="R747" s="7">
        <f>ROUND($O747*$Q747,2)</f>
        <v>15.2</v>
      </c>
      <c r="S747" s="8">
        <v>8054523478367</v>
      </c>
    </row>
    <row r="748" spans="1:19" ht="165" customHeight="1" x14ac:dyDescent="0.2">
      <c r="A748" s="15"/>
      <c r="B748" s="4" t="s">
        <v>1587</v>
      </c>
      <c r="C748" s="4" t="s">
        <v>2070</v>
      </c>
      <c r="D748" s="4" t="s">
        <v>2073</v>
      </c>
      <c r="E748" s="4" t="s">
        <v>202</v>
      </c>
      <c r="F748" s="4" t="s">
        <v>560</v>
      </c>
      <c r="G748" s="4" t="s">
        <v>294</v>
      </c>
      <c r="H748" s="4" t="s">
        <v>201</v>
      </c>
      <c r="I748" s="4" t="s">
        <v>295</v>
      </c>
      <c r="J748" s="4" t="s">
        <v>8</v>
      </c>
      <c r="K748" s="4" t="s">
        <v>838</v>
      </c>
      <c r="L748" s="4" t="s">
        <v>841</v>
      </c>
      <c r="M748" s="5" t="s">
        <v>789</v>
      </c>
      <c r="N748" s="4" t="s">
        <v>219</v>
      </c>
      <c r="O748" s="6">
        <v>15.2</v>
      </c>
      <c r="P748" s="6">
        <f>O748*Q748</f>
        <v>15.2</v>
      </c>
      <c r="Q748" s="4">
        <v>1</v>
      </c>
      <c r="R748" s="7">
        <f>ROUND($O748*$Q748,2)</f>
        <v>15.2</v>
      </c>
      <c r="S748" s="8">
        <v>8054523478374</v>
      </c>
    </row>
    <row r="749" spans="1:19" ht="165" customHeight="1" x14ac:dyDescent="0.2">
      <c r="A749" s="15"/>
      <c r="B749" s="4" t="s">
        <v>1588</v>
      </c>
      <c r="C749" s="4" t="s">
        <v>2070</v>
      </c>
      <c r="D749" s="4" t="s">
        <v>2073</v>
      </c>
      <c r="E749" s="4" t="s">
        <v>202</v>
      </c>
      <c r="F749" s="4" t="s">
        <v>560</v>
      </c>
      <c r="G749" s="4" t="s">
        <v>375</v>
      </c>
      <c r="H749" s="4" t="s">
        <v>201</v>
      </c>
      <c r="I749" s="4" t="s">
        <v>376</v>
      </c>
      <c r="J749" s="4" t="s">
        <v>9</v>
      </c>
      <c r="K749" s="4" t="s">
        <v>838</v>
      </c>
      <c r="L749" s="4" t="s">
        <v>841</v>
      </c>
      <c r="M749" s="5" t="s">
        <v>789</v>
      </c>
      <c r="N749" s="4" t="s">
        <v>219</v>
      </c>
      <c r="O749" s="6">
        <v>15.2</v>
      </c>
      <c r="P749" s="6">
        <f>O749*Q749</f>
        <v>30.4</v>
      </c>
      <c r="Q749" s="4">
        <v>2</v>
      </c>
      <c r="R749" s="7">
        <f>ROUND($O749*$Q749,2)</f>
        <v>30.4</v>
      </c>
      <c r="S749" s="8">
        <v>8059596436016</v>
      </c>
    </row>
    <row r="750" spans="1:19" ht="165" customHeight="1" x14ac:dyDescent="0.2">
      <c r="A750" s="15"/>
      <c r="B750" s="4" t="s">
        <v>1589</v>
      </c>
      <c r="C750" s="4" t="s">
        <v>2070</v>
      </c>
      <c r="D750" s="4" t="s">
        <v>2073</v>
      </c>
      <c r="E750" s="4" t="s">
        <v>202</v>
      </c>
      <c r="F750" s="4" t="s">
        <v>560</v>
      </c>
      <c r="G750" s="4" t="s">
        <v>562</v>
      </c>
      <c r="H750" s="4" t="s">
        <v>201</v>
      </c>
      <c r="I750" s="4" t="s">
        <v>563</v>
      </c>
      <c r="J750" s="4" t="s">
        <v>9</v>
      </c>
      <c r="K750" s="4" t="s">
        <v>838</v>
      </c>
      <c r="L750" s="4" t="s">
        <v>841</v>
      </c>
      <c r="M750" s="5" t="s">
        <v>789</v>
      </c>
      <c r="N750" s="4" t="s">
        <v>219</v>
      </c>
      <c r="O750" s="6">
        <v>15.2</v>
      </c>
      <c r="P750" s="6">
        <f>O750*Q750</f>
        <v>15.2</v>
      </c>
      <c r="Q750" s="4">
        <v>1</v>
      </c>
      <c r="R750" s="7">
        <f>ROUND($O750*$Q750,2)</f>
        <v>15.2</v>
      </c>
      <c r="S750" s="8">
        <v>8054523478435</v>
      </c>
    </row>
    <row r="751" spans="1:19" ht="165" customHeight="1" x14ac:dyDescent="0.2">
      <c r="A751" s="15"/>
      <c r="B751" s="4" t="s">
        <v>1590</v>
      </c>
      <c r="C751" s="4" t="s">
        <v>2070</v>
      </c>
      <c r="D751" s="4" t="s">
        <v>2073</v>
      </c>
      <c r="E751" s="4" t="s">
        <v>202</v>
      </c>
      <c r="F751" s="4" t="s">
        <v>560</v>
      </c>
      <c r="G751" s="4" t="s">
        <v>562</v>
      </c>
      <c r="H751" s="4" t="s">
        <v>201</v>
      </c>
      <c r="I751" s="4" t="s">
        <v>563</v>
      </c>
      <c r="J751" s="4" t="s">
        <v>10</v>
      </c>
      <c r="K751" s="4" t="s">
        <v>838</v>
      </c>
      <c r="L751" s="4" t="s">
        <v>841</v>
      </c>
      <c r="M751" s="5" t="s">
        <v>789</v>
      </c>
      <c r="N751" s="4" t="s">
        <v>219</v>
      </c>
      <c r="O751" s="6">
        <v>15.2</v>
      </c>
      <c r="P751" s="6">
        <f>O751*Q751</f>
        <v>15.2</v>
      </c>
      <c r="Q751" s="4">
        <v>1</v>
      </c>
      <c r="R751" s="7">
        <f>ROUND($O751*$Q751,2)</f>
        <v>15.2</v>
      </c>
      <c r="S751" s="8">
        <v>8054523478442</v>
      </c>
    </row>
    <row r="752" spans="1:19" ht="165" customHeight="1" x14ac:dyDescent="0.2">
      <c r="A752" s="3"/>
      <c r="B752" s="4" t="s">
        <v>935</v>
      </c>
      <c r="C752" s="4" t="s">
        <v>2070</v>
      </c>
      <c r="D752" s="4" t="s">
        <v>2073</v>
      </c>
      <c r="E752" s="4" t="s">
        <v>203</v>
      </c>
      <c r="F752" s="4" t="s">
        <v>252</v>
      </c>
      <c r="G752" s="4" t="s">
        <v>273</v>
      </c>
      <c r="H752" s="4" t="s">
        <v>196</v>
      </c>
      <c r="I752" s="4" t="s">
        <v>274</v>
      </c>
      <c r="J752" s="4" t="s">
        <v>9</v>
      </c>
      <c r="K752" s="4" t="s">
        <v>838</v>
      </c>
      <c r="L752" s="4" t="s">
        <v>841</v>
      </c>
      <c r="M752" s="5" t="s">
        <v>712</v>
      </c>
      <c r="N752" s="4" t="s">
        <v>69</v>
      </c>
      <c r="O752" s="6">
        <v>18.7</v>
      </c>
      <c r="P752" s="6">
        <f>O752*Q752</f>
        <v>18.7</v>
      </c>
      <c r="Q752" s="4">
        <v>1</v>
      </c>
      <c r="R752" s="7">
        <f>ROUND($O752*$Q752,2)</f>
        <v>18.7</v>
      </c>
      <c r="S752" s="8">
        <v>8057019721848</v>
      </c>
    </row>
    <row r="753" spans="1:19" ht="165" customHeight="1" x14ac:dyDescent="0.2">
      <c r="A753" s="9"/>
      <c r="B753" s="4" t="s">
        <v>2044</v>
      </c>
      <c r="C753" s="4" t="s">
        <v>2071</v>
      </c>
      <c r="D753" s="4" t="s">
        <v>2073</v>
      </c>
      <c r="E753" s="4" t="s">
        <v>203</v>
      </c>
      <c r="F753" s="4" t="s">
        <v>165</v>
      </c>
      <c r="G753" s="4" t="s">
        <v>193</v>
      </c>
      <c r="H753" s="4" t="s">
        <v>196</v>
      </c>
      <c r="I753" s="4" t="s">
        <v>194</v>
      </c>
      <c r="J753" s="4" t="s">
        <v>7</v>
      </c>
      <c r="K753" s="4" t="s">
        <v>838</v>
      </c>
      <c r="L753" s="4" t="s">
        <v>841</v>
      </c>
      <c r="M753" s="5" t="s">
        <v>771</v>
      </c>
      <c r="N753" s="4" t="s">
        <v>48</v>
      </c>
      <c r="O753" s="6">
        <v>18.7</v>
      </c>
      <c r="P753" s="6">
        <f>O753*Q753</f>
        <v>18.7</v>
      </c>
      <c r="Q753" s="4">
        <v>1</v>
      </c>
      <c r="R753" s="7">
        <f>ROUND($O753*$Q753,2)</f>
        <v>18.7</v>
      </c>
      <c r="S753" s="8">
        <v>8054524848985</v>
      </c>
    </row>
    <row r="754" spans="1:19" ht="165" customHeight="1" x14ac:dyDescent="0.2">
      <c r="A754" s="9"/>
      <c r="B754" s="4" t="s">
        <v>2045</v>
      </c>
      <c r="C754" s="4" t="s">
        <v>2071</v>
      </c>
      <c r="D754" s="4" t="s">
        <v>2073</v>
      </c>
      <c r="E754" s="4" t="s">
        <v>203</v>
      </c>
      <c r="F754" s="4" t="s">
        <v>158</v>
      </c>
      <c r="G754" s="4" t="s">
        <v>692</v>
      </c>
      <c r="H754" s="4" t="s">
        <v>196</v>
      </c>
      <c r="I754" s="4" t="s">
        <v>693</v>
      </c>
      <c r="J754" s="4" t="s">
        <v>10</v>
      </c>
      <c r="K754" s="4" t="s">
        <v>838</v>
      </c>
      <c r="L754" s="4" t="s">
        <v>841</v>
      </c>
      <c r="M754" s="5" t="s">
        <v>771</v>
      </c>
      <c r="N754" s="4" t="s">
        <v>48</v>
      </c>
      <c r="O754" s="6">
        <v>18.7</v>
      </c>
      <c r="P754" s="6">
        <f>O754*Q754</f>
        <v>18.7</v>
      </c>
      <c r="Q754" s="4">
        <v>1</v>
      </c>
      <c r="R754" s="7">
        <f>ROUND($O754*$Q754,2)</f>
        <v>18.7</v>
      </c>
      <c r="S754" s="8">
        <v>8054703894734</v>
      </c>
    </row>
    <row r="755" spans="1:19" ht="165" customHeight="1" x14ac:dyDescent="0.2">
      <c r="A755" s="9"/>
      <c r="B755" s="4" t="s">
        <v>2046</v>
      </c>
      <c r="C755" s="4" t="s">
        <v>2071</v>
      </c>
      <c r="D755" s="4" t="s">
        <v>2073</v>
      </c>
      <c r="E755" s="4" t="s">
        <v>203</v>
      </c>
      <c r="F755" s="4" t="s">
        <v>158</v>
      </c>
      <c r="G755" s="4" t="s">
        <v>688</v>
      </c>
      <c r="H755" s="4" t="s">
        <v>196</v>
      </c>
      <c r="I755" s="4" t="s">
        <v>689</v>
      </c>
      <c r="J755" s="4" t="s">
        <v>7</v>
      </c>
      <c r="K755" s="4" t="s">
        <v>838</v>
      </c>
      <c r="L755" s="4" t="s">
        <v>841</v>
      </c>
      <c r="M755" s="5" t="s">
        <v>771</v>
      </c>
      <c r="N755" s="4" t="s">
        <v>48</v>
      </c>
      <c r="O755" s="6">
        <v>18.7</v>
      </c>
      <c r="P755" s="6">
        <f>O755*Q755</f>
        <v>18.7</v>
      </c>
      <c r="Q755" s="4">
        <v>1</v>
      </c>
      <c r="R755" s="7">
        <f>ROUND($O755*$Q755,2)</f>
        <v>18.7</v>
      </c>
      <c r="S755" s="8">
        <v>8054524849029</v>
      </c>
    </row>
    <row r="756" spans="1:19" ht="165" customHeight="1" x14ac:dyDescent="0.2">
      <c r="A756" s="15"/>
      <c r="B756" s="4" t="s">
        <v>1591</v>
      </c>
      <c r="C756" s="4" t="s">
        <v>2070</v>
      </c>
      <c r="D756" s="4" t="s">
        <v>2073</v>
      </c>
      <c r="E756" s="4" t="s">
        <v>203</v>
      </c>
      <c r="F756" s="4" t="s">
        <v>439</v>
      </c>
      <c r="G756" s="4" t="s">
        <v>540</v>
      </c>
      <c r="H756" s="4" t="s">
        <v>196</v>
      </c>
      <c r="I756" s="4" t="s">
        <v>541</v>
      </c>
      <c r="J756" s="4" t="s">
        <v>10</v>
      </c>
      <c r="K756" s="4" t="s">
        <v>838</v>
      </c>
      <c r="L756" s="4" t="s">
        <v>841</v>
      </c>
      <c r="M756" s="5" t="s">
        <v>771</v>
      </c>
      <c r="N756" s="4" t="s">
        <v>48</v>
      </c>
      <c r="O756" s="6">
        <v>18.7</v>
      </c>
      <c r="P756" s="6">
        <f>O756*Q756</f>
        <v>18.7</v>
      </c>
      <c r="Q756" s="4">
        <v>1</v>
      </c>
      <c r="R756" s="7">
        <f>ROUND($O756*$Q756,2)</f>
        <v>18.7</v>
      </c>
      <c r="S756" s="8">
        <v>8059596436108</v>
      </c>
    </row>
    <row r="757" spans="1:19" ht="165" customHeight="1" x14ac:dyDescent="0.2">
      <c r="A757" s="15"/>
      <c r="B757" s="4" t="s">
        <v>1592</v>
      </c>
      <c r="C757" s="4" t="s">
        <v>2070</v>
      </c>
      <c r="D757" s="4" t="s">
        <v>2073</v>
      </c>
      <c r="E757" s="4" t="s">
        <v>203</v>
      </c>
      <c r="F757" s="4" t="s">
        <v>439</v>
      </c>
      <c r="G757" s="4" t="s">
        <v>564</v>
      </c>
      <c r="H757" s="4" t="s">
        <v>196</v>
      </c>
      <c r="I757" s="4" t="s">
        <v>565</v>
      </c>
      <c r="J757" s="4" t="s">
        <v>8</v>
      </c>
      <c r="K757" s="4" t="s">
        <v>838</v>
      </c>
      <c r="L757" s="4" t="s">
        <v>841</v>
      </c>
      <c r="M757" s="5" t="s">
        <v>771</v>
      </c>
      <c r="N757" s="4" t="s">
        <v>48</v>
      </c>
      <c r="O757" s="6">
        <v>18.7</v>
      </c>
      <c r="P757" s="6">
        <f>O757*Q757</f>
        <v>18.7</v>
      </c>
      <c r="Q757" s="4">
        <v>1</v>
      </c>
      <c r="R757" s="7">
        <f>ROUND($O757*$Q757,2)</f>
        <v>18.7</v>
      </c>
      <c r="S757" s="8">
        <v>8054523478510</v>
      </c>
    </row>
    <row r="758" spans="1:19" ht="165" customHeight="1" x14ac:dyDescent="0.2">
      <c r="A758" s="15"/>
      <c r="B758" s="4" t="s">
        <v>1593</v>
      </c>
      <c r="C758" s="4" t="s">
        <v>2070</v>
      </c>
      <c r="D758" s="4" t="s">
        <v>2073</v>
      </c>
      <c r="E758" s="4" t="s">
        <v>203</v>
      </c>
      <c r="F758" s="4" t="s">
        <v>404</v>
      </c>
      <c r="G758" s="4" t="s">
        <v>566</v>
      </c>
      <c r="H758" s="4" t="s">
        <v>196</v>
      </c>
      <c r="I758" s="4" t="s">
        <v>567</v>
      </c>
      <c r="J758" s="4" t="s">
        <v>9</v>
      </c>
      <c r="K758" s="4" t="s">
        <v>838</v>
      </c>
      <c r="L758" s="4" t="s">
        <v>841</v>
      </c>
      <c r="M758" s="5" t="s">
        <v>771</v>
      </c>
      <c r="N758" s="4" t="s">
        <v>69</v>
      </c>
      <c r="O758" s="6">
        <v>18.7</v>
      </c>
      <c r="P758" s="6">
        <f>O758*Q758</f>
        <v>18.7</v>
      </c>
      <c r="Q758" s="4">
        <v>1</v>
      </c>
      <c r="R758" s="7">
        <f>ROUND($O758*$Q758,2)</f>
        <v>18.7</v>
      </c>
      <c r="S758" s="8">
        <v>8059596436139</v>
      </c>
    </row>
    <row r="759" spans="1:19" ht="165" customHeight="1" x14ac:dyDescent="0.2">
      <c r="A759" s="15"/>
      <c r="B759" s="4" t="s">
        <v>1594</v>
      </c>
      <c r="C759" s="4" t="s">
        <v>2070</v>
      </c>
      <c r="D759" s="4" t="s">
        <v>2073</v>
      </c>
      <c r="E759" s="4" t="s">
        <v>203</v>
      </c>
      <c r="F759" s="4" t="s">
        <v>404</v>
      </c>
      <c r="G759" s="4" t="s">
        <v>566</v>
      </c>
      <c r="H759" s="4" t="s">
        <v>196</v>
      </c>
      <c r="I759" s="4" t="s">
        <v>567</v>
      </c>
      <c r="J759" s="4" t="s">
        <v>10</v>
      </c>
      <c r="K759" s="4" t="s">
        <v>838</v>
      </c>
      <c r="L759" s="4" t="s">
        <v>841</v>
      </c>
      <c r="M759" s="5" t="s">
        <v>771</v>
      </c>
      <c r="N759" s="4" t="s">
        <v>69</v>
      </c>
      <c r="O759" s="6">
        <v>18.7</v>
      </c>
      <c r="P759" s="6">
        <f>O759*Q759</f>
        <v>18.7</v>
      </c>
      <c r="Q759" s="4">
        <v>1</v>
      </c>
      <c r="R759" s="7">
        <f>ROUND($O759*$Q759,2)</f>
        <v>18.7</v>
      </c>
      <c r="S759" s="8">
        <v>8059596436146</v>
      </c>
    </row>
    <row r="760" spans="1:19" ht="165" customHeight="1" x14ac:dyDescent="0.2">
      <c r="A760" s="15"/>
      <c r="B760" s="4" t="s">
        <v>1595</v>
      </c>
      <c r="C760" s="4" t="s">
        <v>2070</v>
      </c>
      <c r="D760" s="4" t="s">
        <v>2073</v>
      </c>
      <c r="E760" s="4" t="s">
        <v>203</v>
      </c>
      <c r="F760" s="4" t="s">
        <v>404</v>
      </c>
      <c r="G760" s="4" t="s">
        <v>566</v>
      </c>
      <c r="H760" s="4" t="s">
        <v>196</v>
      </c>
      <c r="I760" s="4" t="s">
        <v>567</v>
      </c>
      <c r="J760" s="4" t="s">
        <v>13</v>
      </c>
      <c r="K760" s="4" t="s">
        <v>838</v>
      </c>
      <c r="L760" s="4" t="s">
        <v>841</v>
      </c>
      <c r="M760" s="5" t="s">
        <v>771</v>
      </c>
      <c r="N760" s="4" t="s">
        <v>69</v>
      </c>
      <c r="O760" s="6">
        <v>18.7</v>
      </c>
      <c r="P760" s="6">
        <f>O760*Q760</f>
        <v>18.7</v>
      </c>
      <c r="Q760" s="4">
        <v>1</v>
      </c>
      <c r="R760" s="7">
        <f>ROUND($O760*$Q760,2)</f>
        <v>18.7</v>
      </c>
      <c r="S760" s="8">
        <v>8059596436153</v>
      </c>
    </row>
    <row r="761" spans="1:19" ht="165" customHeight="1" x14ac:dyDescent="0.2">
      <c r="A761" s="15"/>
      <c r="B761" s="4" t="s">
        <v>1596</v>
      </c>
      <c r="C761" s="4" t="s">
        <v>2070</v>
      </c>
      <c r="D761" s="4" t="s">
        <v>2073</v>
      </c>
      <c r="E761" s="4" t="s">
        <v>203</v>
      </c>
      <c r="F761" s="4" t="s">
        <v>404</v>
      </c>
      <c r="G761" s="4" t="s">
        <v>568</v>
      </c>
      <c r="H761" s="4" t="s">
        <v>196</v>
      </c>
      <c r="I761" s="4" t="s">
        <v>569</v>
      </c>
      <c r="J761" s="4" t="s">
        <v>7</v>
      </c>
      <c r="K761" s="4" t="s">
        <v>838</v>
      </c>
      <c r="L761" s="4" t="s">
        <v>841</v>
      </c>
      <c r="M761" s="5" t="s">
        <v>771</v>
      </c>
      <c r="N761" s="4" t="s">
        <v>69</v>
      </c>
      <c r="O761" s="6">
        <v>18.7</v>
      </c>
      <c r="P761" s="6">
        <f>O761*Q761</f>
        <v>18.7</v>
      </c>
      <c r="Q761" s="4">
        <v>1</v>
      </c>
      <c r="R761" s="7">
        <f>ROUND($O761*$Q761,2)</f>
        <v>18.7</v>
      </c>
      <c r="S761" s="8">
        <v>8054523478541</v>
      </c>
    </row>
    <row r="762" spans="1:19" ht="165" customHeight="1" x14ac:dyDescent="0.2">
      <c r="A762" s="15"/>
      <c r="B762" s="4" t="s">
        <v>1597</v>
      </c>
      <c r="C762" s="4" t="s">
        <v>2070</v>
      </c>
      <c r="D762" s="4" t="s">
        <v>2073</v>
      </c>
      <c r="E762" s="4" t="s">
        <v>203</v>
      </c>
      <c r="F762" s="4" t="s">
        <v>404</v>
      </c>
      <c r="G762" s="4" t="s">
        <v>568</v>
      </c>
      <c r="H762" s="4" t="s">
        <v>196</v>
      </c>
      <c r="I762" s="4" t="s">
        <v>569</v>
      </c>
      <c r="J762" s="4" t="s">
        <v>8</v>
      </c>
      <c r="K762" s="4" t="s">
        <v>838</v>
      </c>
      <c r="L762" s="4" t="s">
        <v>841</v>
      </c>
      <c r="M762" s="5" t="s">
        <v>771</v>
      </c>
      <c r="N762" s="4" t="s">
        <v>69</v>
      </c>
      <c r="O762" s="6">
        <v>18.7</v>
      </c>
      <c r="P762" s="6">
        <f>O762*Q762</f>
        <v>18.7</v>
      </c>
      <c r="Q762" s="4">
        <v>1</v>
      </c>
      <c r="R762" s="7">
        <f>ROUND($O762*$Q762,2)</f>
        <v>18.7</v>
      </c>
      <c r="S762" s="8">
        <v>8054523478558</v>
      </c>
    </row>
    <row r="763" spans="1:19" ht="165" customHeight="1" x14ac:dyDescent="0.2">
      <c r="A763" s="15"/>
      <c r="B763" s="4" t="s">
        <v>1598</v>
      </c>
      <c r="C763" s="4" t="s">
        <v>2070</v>
      </c>
      <c r="D763" s="4" t="s">
        <v>2073</v>
      </c>
      <c r="E763" s="4" t="s">
        <v>203</v>
      </c>
      <c r="F763" s="4" t="s">
        <v>404</v>
      </c>
      <c r="G763" s="4" t="s">
        <v>568</v>
      </c>
      <c r="H763" s="4" t="s">
        <v>196</v>
      </c>
      <c r="I763" s="4" t="s">
        <v>569</v>
      </c>
      <c r="J763" s="4" t="s">
        <v>10</v>
      </c>
      <c r="K763" s="4" t="s">
        <v>838</v>
      </c>
      <c r="L763" s="4" t="s">
        <v>841</v>
      </c>
      <c r="M763" s="5" t="s">
        <v>771</v>
      </c>
      <c r="N763" s="4" t="s">
        <v>69</v>
      </c>
      <c r="O763" s="6">
        <v>18.7</v>
      </c>
      <c r="P763" s="6">
        <f>O763*Q763</f>
        <v>18.7</v>
      </c>
      <c r="Q763" s="4">
        <v>1</v>
      </c>
      <c r="R763" s="7">
        <f>ROUND($O763*$Q763,2)</f>
        <v>18.7</v>
      </c>
      <c r="S763" s="8">
        <v>8054523478572</v>
      </c>
    </row>
    <row r="764" spans="1:19" ht="165" customHeight="1" x14ac:dyDescent="0.2">
      <c r="A764" s="15"/>
      <c r="B764" s="4" t="s">
        <v>1599</v>
      </c>
      <c r="C764" s="4" t="s">
        <v>2070</v>
      </c>
      <c r="D764" s="4" t="s">
        <v>2073</v>
      </c>
      <c r="E764" s="4" t="s">
        <v>203</v>
      </c>
      <c r="F764" s="4" t="s">
        <v>404</v>
      </c>
      <c r="G764" s="4" t="s">
        <v>204</v>
      </c>
      <c r="H764" s="4" t="s">
        <v>196</v>
      </c>
      <c r="I764" s="4" t="s">
        <v>205</v>
      </c>
      <c r="J764" s="4" t="s">
        <v>9</v>
      </c>
      <c r="K764" s="4" t="s">
        <v>838</v>
      </c>
      <c r="L764" s="4" t="s">
        <v>841</v>
      </c>
      <c r="M764" s="5" t="s">
        <v>771</v>
      </c>
      <c r="N764" s="4" t="s">
        <v>69</v>
      </c>
      <c r="O764" s="6">
        <v>18.7</v>
      </c>
      <c r="P764" s="6">
        <f>O764*Q764</f>
        <v>18.7</v>
      </c>
      <c r="Q764" s="4">
        <v>1</v>
      </c>
      <c r="R764" s="7">
        <f>ROUND($O764*$Q764,2)</f>
        <v>18.7</v>
      </c>
      <c r="S764" s="8">
        <v>8059596436184</v>
      </c>
    </row>
    <row r="765" spans="1:19" ht="165" customHeight="1" x14ac:dyDescent="0.2">
      <c r="A765" s="15"/>
      <c r="B765" s="4" t="s">
        <v>1600</v>
      </c>
      <c r="C765" s="4" t="s">
        <v>2070</v>
      </c>
      <c r="D765" s="4" t="s">
        <v>2073</v>
      </c>
      <c r="E765" s="4" t="s">
        <v>203</v>
      </c>
      <c r="F765" s="4" t="s">
        <v>404</v>
      </c>
      <c r="G765" s="4" t="s">
        <v>570</v>
      </c>
      <c r="H765" s="4" t="s">
        <v>196</v>
      </c>
      <c r="I765" s="4" t="s">
        <v>129</v>
      </c>
      <c r="J765" s="4" t="s">
        <v>13</v>
      </c>
      <c r="K765" s="4" t="s">
        <v>838</v>
      </c>
      <c r="L765" s="4" t="s">
        <v>841</v>
      </c>
      <c r="M765" s="5" t="s">
        <v>771</v>
      </c>
      <c r="N765" s="4" t="s">
        <v>69</v>
      </c>
      <c r="O765" s="6">
        <v>18.7</v>
      </c>
      <c r="P765" s="6">
        <f>O765*Q765</f>
        <v>18.7</v>
      </c>
      <c r="Q765" s="4">
        <v>1</v>
      </c>
      <c r="R765" s="7">
        <f>ROUND($O765*$Q765,2)</f>
        <v>18.7</v>
      </c>
      <c r="S765" s="8">
        <v>8054523478633</v>
      </c>
    </row>
    <row r="766" spans="1:19" ht="165" customHeight="1" x14ac:dyDescent="0.2">
      <c r="A766" s="15"/>
      <c r="B766" s="4" t="s">
        <v>1846</v>
      </c>
      <c r="C766" s="4" t="s">
        <v>2071</v>
      </c>
      <c r="D766" s="4" t="s">
        <v>2073</v>
      </c>
      <c r="E766" s="4" t="s">
        <v>648</v>
      </c>
      <c r="F766" s="4" t="s">
        <v>644</v>
      </c>
      <c r="G766" s="4" t="s">
        <v>186</v>
      </c>
      <c r="H766" s="4" t="s">
        <v>244</v>
      </c>
      <c r="I766" s="4" t="s">
        <v>156</v>
      </c>
      <c r="J766" s="4" t="s">
        <v>7</v>
      </c>
      <c r="K766" s="4" t="s">
        <v>838</v>
      </c>
      <c r="L766" s="4" t="s">
        <v>841</v>
      </c>
      <c r="M766" s="5" t="s">
        <v>712</v>
      </c>
      <c r="N766" s="4" t="s">
        <v>69</v>
      </c>
      <c r="O766" s="6">
        <v>21.3</v>
      </c>
      <c r="P766" s="6">
        <f>O766*Q766</f>
        <v>21.3</v>
      </c>
      <c r="Q766" s="4">
        <v>1</v>
      </c>
      <c r="R766" s="7">
        <f>ROUND($O766*$Q766,2)</f>
        <v>21.3</v>
      </c>
      <c r="S766" s="8">
        <v>8054524849296</v>
      </c>
    </row>
    <row r="767" spans="1:19" ht="165" customHeight="1" x14ac:dyDescent="0.2">
      <c r="A767" s="15"/>
      <c r="B767" s="4" t="s">
        <v>1847</v>
      </c>
      <c r="C767" s="4" t="s">
        <v>2071</v>
      </c>
      <c r="D767" s="4" t="s">
        <v>2073</v>
      </c>
      <c r="E767" s="4" t="s">
        <v>648</v>
      </c>
      <c r="F767" s="4" t="s">
        <v>644</v>
      </c>
      <c r="G767" s="4" t="s">
        <v>186</v>
      </c>
      <c r="H767" s="4" t="s">
        <v>244</v>
      </c>
      <c r="I767" s="4" t="s">
        <v>156</v>
      </c>
      <c r="J767" s="4" t="s">
        <v>8</v>
      </c>
      <c r="K767" s="4" t="s">
        <v>838</v>
      </c>
      <c r="L767" s="4" t="s">
        <v>841</v>
      </c>
      <c r="M767" s="5" t="s">
        <v>712</v>
      </c>
      <c r="N767" s="4" t="s">
        <v>69</v>
      </c>
      <c r="O767" s="6">
        <v>21.3</v>
      </c>
      <c r="P767" s="6">
        <f>O767*Q767</f>
        <v>42.6</v>
      </c>
      <c r="Q767" s="4">
        <v>2</v>
      </c>
      <c r="R767" s="7">
        <f>ROUND($O767*$Q767,2)</f>
        <v>42.6</v>
      </c>
      <c r="S767" s="8">
        <v>8054524849302</v>
      </c>
    </row>
    <row r="768" spans="1:19" ht="165" customHeight="1" x14ac:dyDescent="0.2">
      <c r="A768" s="15"/>
      <c r="B768" s="4" t="s">
        <v>1848</v>
      </c>
      <c r="C768" s="4" t="s">
        <v>2071</v>
      </c>
      <c r="D768" s="4" t="s">
        <v>2073</v>
      </c>
      <c r="E768" s="4" t="s">
        <v>648</v>
      </c>
      <c r="F768" s="4" t="s">
        <v>644</v>
      </c>
      <c r="G768" s="4" t="s">
        <v>186</v>
      </c>
      <c r="H768" s="4" t="s">
        <v>244</v>
      </c>
      <c r="I768" s="4" t="s">
        <v>156</v>
      </c>
      <c r="J768" s="4" t="s">
        <v>10</v>
      </c>
      <c r="K768" s="4" t="s">
        <v>838</v>
      </c>
      <c r="L768" s="4" t="s">
        <v>841</v>
      </c>
      <c r="M768" s="5" t="s">
        <v>712</v>
      </c>
      <c r="N768" s="4" t="s">
        <v>69</v>
      </c>
      <c r="O768" s="6">
        <v>21.3</v>
      </c>
      <c r="P768" s="6">
        <f>O768*Q768</f>
        <v>21.3</v>
      </c>
      <c r="Q768" s="4">
        <v>1</v>
      </c>
      <c r="R768" s="7">
        <f>ROUND($O768*$Q768,2)</f>
        <v>21.3</v>
      </c>
      <c r="S768" s="8">
        <v>8054524849326</v>
      </c>
    </row>
    <row r="769" spans="1:19" ht="165" customHeight="1" x14ac:dyDescent="0.2">
      <c r="A769" s="15"/>
      <c r="B769" s="4" t="s">
        <v>1849</v>
      </c>
      <c r="C769" s="4" t="s">
        <v>2071</v>
      </c>
      <c r="D769" s="4" t="s">
        <v>2073</v>
      </c>
      <c r="E769" s="4" t="s">
        <v>648</v>
      </c>
      <c r="F769" s="4" t="s">
        <v>644</v>
      </c>
      <c r="G769" s="4" t="s">
        <v>187</v>
      </c>
      <c r="H769" s="4" t="s">
        <v>244</v>
      </c>
      <c r="I769" s="4" t="s">
        <v>188</v>
      </c>
      <c r="J769" s="4" t="s">
        <v>8</v>
      </c>
      <c r="K769" s="4" t="s">
        <v>838</v>
      </c>
      <c r="L769" s="4" t="s">
        <v>841</v>
      </c>
      <c r="M769" s="5" t="s">
        <v>712</v>
      </c>
      <c r="N769" s="4" t="s">
        <v>69</v>
      </c>
      <c r="O769" s="6">
        <v>21.3</v>
      </c>
      <c r="P769" s="6">
        <f>O769*Q769</f>
        <v>21.3</v>
      </c>
      <c r="Q769" s="4">
        <v>1</v>
      </c>
      <c r="R769" s="7">
        <f>ROUND($O769*$Q769,2)</f>
        <v>21.3</v>
      </c>
      <c r="S769" s="8">
        <v>8054524849340</v>
      </c>
    </row>
    <row r="770" spans="1:19" ht="165" customHeight="1" x14ac:dyDescent="0.2">
      <c r="A770" s="15"/>
      <c r="B770" s="4" t="s">
        <v>1510</v>
      </c>
      <c r="C770" s="4" t="s">
        <v>2070</v>
      </c>
      <c r="D770" s="4" t="s">
        <v>2073</v>
      </c>
      <c r="E770" s="4" t="s">
        <v>514</v>
      </c>
      <c r="F770" s="4" t="s">
        <v>515</v>
      </c>
      <c r="G770" s="4" t="s">
        <v>157</v>
      </c>
      <c r="H770" s="4" t="s">
        <v>185</v>
      </c>
      <c r="I770" s="4" t="s">
        <v>52</v>
      </c>
      <c r="J770" s="4" t="s">
        <v>9</v>
      </c>
      <c r="K770" s="4" t="s">
        <v>838</v>
      </c>
      <c r="L770" s="4" t="s">
        <v>841</v>
      </c>
      <c r="M770" s="5" t="s">
        <v>783</v>
      </c>
      <c r="N770" s="4" t="s">
        <v>46</v>
      </c>
      <c r="O770" s="6">
        <v>15.2</v>
      </c>
      <c r="P770" s="6">
        <f>O770*Q770</f>
        <v>15.2</v>
      </c>
      <c r="Q770" s="4">
        <v>1</v>
      </c>
      <c r="R770" s="7">
        <f>ROUND($O770*$Q770,2)</f>
        <v>15.2</v>
      </c>
      <c r="S770" s="8">
        <v>8059596436238</v>
      </c>
    </row>
    <row r="771" spans="1:19" ht="165" customHeight="1" x14ac:dyDescent="0.2">
      <c r="A771" s="15"/>
      <c r="B771" s="4" t="s">
        <v>1511</v>
      </c>
      <c r="C771" s="4" t="s">
        <v>2070</v>
      </c>
      <c r="D771" s="4" t="s">
        <v>2073</v>
      </c>
      <c r="E771" s="4" t="s">
        <v>514</v>
      </c>
      <c r="F771" s="4" t="s">
        <v>515</v>
      </c>
      <c r="G771" s="4" t="s">
        <v>436</v>
      </c>
      <c r="H771" s="4" t="s">
        <v>185</v>
      </c>
      <c r="I771" s="4" t="s">
        <v>135</v>
      </c>
      <c r="J771" s="4" t="s">
        <v>7</v>
      </c>
      <c r="K771" s="4" t="s">
        <v>838</v>
      </c>
      <c r="L771" s="4" t="s">
        <v>841</v>
      </c>
      <c r="M771" s="5" t="s">
        <v>783</v>
      </c>
      <c r="N771" s="4" t="s">
        <v>46</v>
      </c>
      <c r="O771" s="6">
        <v>15.2</v>
      </c>
      <c r="P771" s="6">
        <f>O771*Q771</f>
        <v>30.4</v>
      </c>
      <c r="Q771" s="4">
        <v>2</v>
      </c>
      <c r="R771" s="7">
        <f>ROUND($O771*$Q771,2)</f>
        <v>30.4</v>
      </c>
      <c r="S771" s="8">
        <v>8054523471849</v>
      </c>
    </row>
    <row r="772" spans="1:19" ht="165" customHeight="1" x14ac:dyDescent="0.2">
      <c r="A772" s="15"/>
      <c r="B772" s="4" t="s">
        <v>1512</v>
      </c>
      <c r="C772" s="4" t="s">
        <v>2070</v>
      </c>
      <c r="D772" s="4" t="s">
        <v>2073</v>
      </c>
      <c r="E772" s="4" t="s">
        <v>514</v>
      </c>
      <c r="F772" s="4" t="s">
        <v>515</v>
      </c>
      <c r="G772" s="4" t="s">
        <v>436</v>
      </c>
      <c r="H772" s="4" t="s">
        <v>185</v>
      </c>
      <c r="I772" s="4" t="s">
        <v>135</v>
      </c>
      <c r="J772" s="4" t="s">
        <v>8</v>
      </c>
      <c r="K772" s="4" t="s">
        <v>838</v>
      </c>
      <c r="L772" s="4" t="s">
        <v>841</v>
      </c>
      <c r="M772" s="5" t="s">
        <v>783</v>
      </c>
      <c r="N772" s="4" t="s">
        <v>46</v>
      </c>
      <c r="O772" s="6">
        <v>15.2</v>
      </c>
      <c r="P772" s="6">
        <f>O772*Q772</f>
        <v>76</v>
      </c>
      <c r="Q772" s="4">
        <v>5</v>
      </c>
      <c r="R772" s="7">
        <f>ROUND($O772*$Q772,2)</f>
        <v>76</v>
      </c>
      <c r="S772" s="8">
        <v>8054523471856</v>
      </c>
    </row>
    <row r="773" spans="1:19" ht="165" customHeight="1" x14ac:dyDescent="0.2">
      <c r="A773" s="15"/>
      <c r="B773" s="4" t="s">
        <v>1513</v>
      </c>
      <c r="C773" s="4" t="s">
        <v>2070</v>
      </c>
      <c r="D773" s="4" t="s">
        <v>2073</v>
      </c>
      <c r="E773" s="4" t="s">
        <v>514</v>
      </c>
      <c r="F773" s="4" t="s">
        <v>515</v>
      </c>
      <c r="G773" s="4" t="s">
        <v>436</v>
      </c>
      <c r="H773" s="4" t="s">
        <v>185</v>
      </c>
      <c r="I773" s="4" t="s">
        <v>135</v>
      </c>
      <c r="J773" s="4" t="s">
        <v>9</v>
      </c>
      <c r="K773" s="4" t="s">
        <v>838</v>
      </c>
      <c r="L773" s="4" t="s">
        <v>841</v>
      </c>
      <c r="M773" s="5" t="s">
        <v>783</v>
      </c>
      <c r="N773" s="4" t="s">
        <v>46</v>
      </c>
      <c r="O773" s="6">
        <v>15.2</v>
      </c>
      <c r="P773" s="6">
        <f>O773*Q773</f>
        <v>60.8</v>
      </c>
      <c r="Q773" s="4">
        <v>4</v>
      </c>
      <c r="R773" s="7">
        <f>ROUND($O773*$Q773,2)</f>
        <v>60.8</v>
      </c>
      <c r="S773" s="8">
        <v>8054523471863</v>
      </c>
    </row>
    <row r="774" spans="1:19" ht="165" customHeight="1" x14ac:dyDescent="0.2">
      <c r="A774" s="9"/>
      <c r="B774" s="4" t="s">
        <v>1943</v>
      </c>
      <c r="C774" s="4" t="s">
        <v>2071</v>
      </c>
      <c r="D774" s="4" t="s">
        <v>2073</v>
      </c>
      <c r="E774" s="4" t="s">
        <v>516</v>
      </c>
      <c r="F774" s="4" t="s">
        <v>644</v>
      </c>
      <c r="G774" s="4" t="s">
        <v>187</v>
      </c>
      <c r="H774" s="4" t="s">
        <v>261</v>
      </c>
      <c r="I774" s="4" t="s">
        <v>188</v>
      </c>
      <c r="J774" s="4" t="s">
        <v>7</v>
      </c>
      <c r="K774" s="4" t="s">
        <v>838</v>
      </c>
      <c r="L774" s="4" t="s">
        <v>841</v>
      </c>
      <c r="M774" s="5" t="s">
        <v>817</v>
      </c>
      <c r="N774" s="4" t="s">
        <v>69</v>
      </c>
      <c r="O774" s="6">
        <v>12.2</v>
      </c>
      <c r="P774" s="6">
        <f>O774*Q774</f>
        <v>12.2</v>
      </c>
      <c r="Q774" s="4">
        <v>1</v>
      </c>
      <c r="R774" s="7">
        <f>ROUND($O774*$Q774,2)</f>
        <v>12.2</v>
      </c>
      <c r="S774" s="8">
        <v>8054524849418</v>
      </c>
    </row>
    <row r="775" spans="1:19" ht="165" customHeight="1" x14ac:dyDescent="0.2">
      <c r="A775" s="9"/>
      <c r="B775" s="4" t="s">
        <v>1944</v>
      </c>
      <c r="C775" s="4" t="s">
        <v>2071</v>
      </c>
      <c r="D775" s="4" t="s">
        <v>2073</v>
      </c>
      <c r="E775" s="4" t="s">
        <v>516</v>
      </c>
      <c r="F775" s="4" t="s">
        <v>644</v>
      </c>
      <c r="G775" s="4" t="s">
        <v>187</v>
      </c>
      <c r="H775" s="4" t="s">
        <v>261</v>
      </c>
      <c r="I775" s="4" t="s">
        <v>188</v>
      </c>
      <c r="J775" s="4" t="s">
        <v>8</v>
      </c>
      <c r="K775" s="4" t="s">
        <v>838</v>
      </c>
      <c r="L775" s="4" t="s">
        <v>841</v>
      </c>
      <c r="M775" s="5" t="s">
        <v>817</v>
      </c>
      <c r="N775" s="4" t="s">
        <v>69</v>
      </c>
      <c r="O775" s="6">
        <v>12.2</v>
      </c>
      <c r="P775" s="6">
        <f>O775*Q775</f>
        <v>12.2</v>
      </c>
      <c r="Q775" s="4">
        <v>1</v>
      </c>
      <c r="R775" s="7">
        <f>ROUND($O775*$Q775,2)</f>
        <v>12.2</v>
      </c>
      <c r="S775" s="8">
        <v>8054524849425</v>
      </c>
    </row>
    <row r="776" spans="1:19" ht="165" customHeight="1" x14ac:dyDescent="0.2">
      <c r="A776" s="9"/>
      <c r="B776" s="4" t="s">
        <v>1945</v>
      </c>
      <c r="C776" s="4" t="s">
        <v>2071</v>
      </c>
      <c r="D776" s="4" t="s">
        <v>2073</v>
      </c>
      <c r="E776" s="4" t="s">
        <v>516</v>
      </c>
      <c r="F776" s="4" t="s">
        <v>644</v>
      </c>
      <c r="G776" s="4" t="s">
        <v>187</v>
      </c>
      <c r="H776" s="4" t="s">
        <v>261</v>
      </c>
      <c r="I776" s="4" t="s">
        <v>188</v>
      </c>
      <c r="J776" s="4" t="s">
        <v>9</v>
      </c>
      <c r="K776" s="4" t="s">
        <v>838</v>
      </c>
      <c r="L776" s="4" t="s">
        <v>841</v>
      </c>
      <c r="M776" s="5" t="s">
        <v>817</v>
      </c>
      <c r="N776" s="4" t="s">
        <v>69</v>
      </c>
      <c r="O776" s="6">
        <v>12.2</v>
      </c>
      <c r="P776" s="6">
        <f>O776*Q776</f>
        <v>24.4</v>
      </c>
      <c r="Q776" s="4">
        <v>2</v>
      </c>
      <c r="R776" s="7">
        <f>ROUND($O776*$Q776,2)</f>
        <v>24.4</v>
      </c>
      <c r="S776" s="8">
        <v>8054524849432</v>
      </c>
    </row>
    <row r="777" spans="1:19" ht="165" customHeight="1" x14ac:dyDescent="0.2">
      <c r="A777" s="9"/>
      <c r="B777" s="4" t="s">
        <v>1946</v>
      </c>
      <c r="C777" s="4" t="s">
        <v>2071</v>
      </c>
      <c r="D777" s="4" t="s">
        <v>2073</v>
      </c>
      <c r="E777" s="4" t="s">
        <v>516</v>
      </c>
      <c r="F777" s="4" t="s">
        <v>644</v>
      </c>
      <c r="G777" s="4" t="s">
        <v>187</v>
      </c>
      <c r="H777" s="4" t="s">
        <v>261</v>
      </c>
      <c r="I777" s="4" t="s">
        <v>188</v>
      </c>
      <c r="J777" s="4" t="s">
        <v>10</v>
      </c>
      <c r="K777" s="4" t="s">
        <v>838</v>
      </c>
      <c r="L777" s="4" t="s">
        <v>841</v>
      </c>
      <c r="M777" s="5" t="s">
        <v>817</v>
      </c>
      <c r="N777" s="4" t="s">
        <v>69</v>
      </c>
      <c r="O777" s="6">
        <v>12.2</v>
      </c>
      <c r="P777" s="6">
        <f>O777*Q777</f>
        <v>12.2</v>
      </c>
      <c r="Q777" s="4">
        <v>1</v>
      </c>
      <c r="R777" s="7">
        <f>ROUND($O777*$Q777,2)</f>
        <v>12.2</v>
      </c>
      <c r="S777" s="8">
        <v>8054524849449</v>
      </c>
    </row>
    <row r="778" spans="1:19" ht="165" customHeight="1" x14ac:dyDescent="0.2">
      <c r="A778" s="15"/>
      <c r="B778" s="4" t="s">
        <v>1514</v>
      </c>
      <c r="C778" s="4" t="s">
        <v>2070</v>
      </c>
      <c r="D778" s="4" t="s">
        <v>2073</v>
      </c>
      <c r="E778" s="4" t="s">
        <v>516</v>
      </c>
      <c r="F778" s="4" t="s">
        <v>515</v>
      </c>
      <c r="G778" s="4" t="s">
        <v>517</v>
      </c>
      <c r="H778" s="4" t="s">
        <v>261</v>
      </c>
      <c r="I778" s="4" t="s">
        <v>72</v>
      </c>
      <c r="J778" s="4" t="s">
        <v>7</v>
      </c>
      <c r="K778" s="4" t="s">
        <v>838</v>
      </c>
      <c r="L778" s="4" t="s">
        <v>841</v>
      </c>
      <c r="M778" s="5" t="s">
        <v>783</v>
      </c>
      <c r="N778" s="4" t="s">
        <v>46</v>
      </c>
      <c r="O778" s="6">
        <v>15.2</v>
      </c>
      <c r="P778" s="6">
        <f>O778*Q778</f>
        <v>106.39999999999999</v>
      </c>
      <c r="Q778" s="4">
        <v>7</v>
      </c>
      <c r="R778" s="7">
        <f>ROUND($O778*$Q778,2)</f>
        <v>106.4</v>
      </c>
      <c r="S778" s="8">
        <v>8059596436290</v>
      </c>
    </row>
    <row r="779" spans="1:19" ht="165" customHeight="1" x14ac:dyDescent="0.2">
      <c r="A779" s="15"/>
      <c r="B779" s="4" t="s">
        <v>1515</v>
      </c>
      <c r="C779" s="4" t="s">
        <v>2070</v>
      </c>
      <c r="D779" s="4" t="s">
        <v>2073</v>
      </c>
      <c r="E779" s="4" t="s">
        <v>516</v>
      </c>
      <c r="F779" s="4" t="s">
        <v>515</v>
      </c>
      <c r="G779" s="4" t="s">
        <v>517</v>
      </c>
      <c r="H779" s="4" t="s">
        <v>261</v>
      </c>
      <c r="I779" s="4" t="s">
        <v>72</v>
      </c>
      <c r="J779" s="4" t="s">
        <v>8</v>
      </c>
      <c r="K779" s="4" t="s">
        <v>838</v>
      </c>
      <c r="L779" s="4" t="s">
        <v>841</v>
      </c>
      <c r="M779" s="5" t="s">
        <v>783</v>
      </c>
      <c r="N779" s="4" t="s">
        <v>46</v>
      </c>
      <c r="O779" s="6">
        <v>15.2</v>
      </c>
      <c r="P779" s="6">
        <f>O779*Q779</f>
        <v>60.8</v>
      </c>
      <c r="Q779" s="4">
        <v>4</v>
      </c>
      <c r="R779" s="7">
        <f>ROUND($O779*$Q779,2)</f>
        <v>60.8</v>
      </c>
      <c r="S779" s="8">
        <v>8059596436306</v>
      </c>
    </row>
    <row r="780" spans="1:19" ht="165" customHeight="1" x14ac:dyDescent="0.2">
      <c r="A780" s="15"/>
      <c r="B780" s="4" t="s">
        <v>1516</v>
      </c>
      <c r="C780" s="4" t="s">
        <v>2070</v>
      </c>
      <c r="D780" s="4" t="s">
        <v>2073</v>
      </c>
      <c r="E780" s="4" t="s">
        <v>516</v>
      </c>
      <c r="F780" s="4" t="s">
        <v>515</v>
      </c>
      <c r="G780" s="4" t="s">
        <v>517</v>
      </c>
      <c r="H780" s="4" t="s">
        <v>261</v>
      </c>
      <c r="I780" s="4" t="s">
        <v>72</v>
      </c>
      <c r="J780" s="4" t="s">
        <v>9</v>
      </c>
      <c r="K780" s="4" t="s">
        <v>838</v>
      </c>
      <c r="L780" s="4" t="s">
        <v>841</v>
      </c>
      <c r="M780" s="5" t="s">
        <v>783</v>
      </c>
      <c r="N780" s="4" t="s">
        <v>46</v>
      </c>
      <c r="O780" s="6">
        <v>15.2</v>
      </c>
      <c r="P780" s="6">
        <f>O780*Q780</f>
        <v>152</v>
      </c>
      <c r="Q780" s="4">
        <v>10</v>
      </c>
      <c r="R780" s="7">
        <f>ROUND($O780*$Q780,2)</f>
        <v>152</v>
      </c>
      <c r="S780" s="8">
        <v>8059596436313</v>
      </c>
    </row>
    <row r="781" spans="1:19" ht="165" customHeight="1" x14ac:dyDescent="0.2">
      <c r="A781" s="15"/>
      <c r="B781" s="4" t="s">
        <v>1517</v>
      </c>
      <c r="C781" s="4" t="s">
        <v>2070</v>
      </c>
      <c r="D781" s="4" t="s">
        <v>2073</v>
      </c>
      <c r="E781" s="4" t="s">
        <v>516</v>
      </c>
      <c r="F781" s="4" t="s">
        <v>515</v>
      </c>
      <c r="G781" s="4" t="s">
        <v>517</v>
      </c>
      <c r="H781" s="4" t="s">
        <v>261</v>
      </c>
      <c r="I781" s="4" t="s">
        <v>72</v>
      </c>
      <c r="J781" s="4" t="s">
        <v>10</v>
      </c>
      <c r="K781" s="4" t="s">
        <v>838</v>
      </c>
      <c r="L781" s="4" t="s">
        <v>841</v>
      </c>
      <c r="M781" s="5" t="s">
        <v>783</v>
      </c>
      <c r="N781" s="4" t="s">
        <v>46</v>
      </c>
      <c r="O781" s="6">
        <v>15.2</v>
      </c>
      <c r="P781" s="6">
        <f>O781*Q781</f>
        <v>136.79999999999998</v>
      </c>
      <c r="Q781" s="4">
        <v>9</v>
      </c>
      <c r="R781" s="7">
        <f>ROUND($O781*$Q781,2)</f>
        <v>136.80000000000001</v>
      </c>
      <c r="S781" s="8">
        <v>8059596436320</v>
      </c>
    </row>
    <row r="782" spans="1:19" ht="165" customHeight="1" x14ac:dyDescent="0.2">
      <c r="A782" s="15"/>
      <c r="B782" s="4" t="s">
        <v>1518</v>
      </c>
      <c r="C782" s="4" t="s">
        <v>2070</v>
      </c>
      <c r="D782" s="4" t="s">
        <v>2073</v>
      </c>
      <c r="E782" s="4" t="s">
        <v>516</v>
      </c>
      <c r="F782" s="4" t="s">
        <v>444</v>
      </c>
      <c r="G782" s="4" t="s">
        <v>164</v>
      </c>
      <c r="H782" s="4" t="s">
        <v>261</v>
      </c>
      <c r="I782" s="4" t="s">
        <v>82</v>
      </c>
      <c r="J782" s="4" t="s">
        <v>7</v>
      </c>
      <c r="K782" s="4" t="s">
        <v>838</v>
      </c>
      <c r="L782" s="4" t="s">
        <v>841</v>
      </c>
      <c r="M782" s="5" t="s">
        <v>779</v>
      </c>
      <c r="N782" s="4" t="s">
        <v>69</v>
      </c>
      <c r="O782" s="6">
        <v>12.2</v>
      </c>
      <c r="P782" s="6">
        <f>O782*Q782</f>
        <v>48.8</v>
      </c>
      <c r="Q782" s="4">
        <v>4</v>
      </c>
      <c r="R782" s="7">
        <f>ROUND($O782*$Q782,2)</f>
        <v>48.8</v>
      </c>
      <c r="S782" s="8">
        <v>8054523428621</v>
      </c>
    </row>
    <row r="783" spans="1:19" ht="165" customHeight="1" x14ac:dyDescent="0.2">
      <c r="A783" s="15"/>
      <c r="B783" s="4" t="s">
        <v>1519</v>
      </c>
      <c r="C783" s="4" t="s">
        <v>2070</v>
      </c>
      <c r="D783" s="4" t="s">
        <v>2073</v>
      </c>
      <c r="E783" s="4" t="s">
        <v>516</v>
      </c>
      <c r="F783" s="4" t="s">
        <v>444</v>
      </c>
      <c r="G783" s="4" t="s">
        <v>164</v>
      </c>
      <c r="H783" s="4" t="s">
        <v>261</v>
      </c>
      <c r="I783" s="4" t="s">
        <v>82</v>
      </c>
      <c r="J783" s="4" t="s">
        <v>8</v>
      </c>
      <c r="K783" s="4" t="s">
        <v>838</v>
      </c>
      <c r="L783" s="4" t="s">
        <v>841</v>
      </c>
      <c r="M783" s="5" t="s">
        <v>779</v>
      </c>
      <c r="N783" s="4" t="s">
        <v>69</v>
      </c>
      <c r="O783" s="6">
        <v>12.2</v>
      </c>
      <c r="P783" s="6">
        <f>O783*Q783</f>
        <v>12.2</v>
      </c>
      <c r="Q783" s="4">
        <v>1</v>
      </c>
      <c r="R783" s="7">
        <f>ROUND($O783*$Q783,2)</f>
        <v>12.2</v>
      </c>
      <c r="S783" s="8">
        <v>8054523428638</v>
      </c>
    </row>
    <row r="784" spans="1:19" ht="165" customHeight="1" x14ac:dyDescent="0.2">
      <c r="A784" s="15"/>
      <c r="B784" s="4" t="s">
        <v>1520</v>
      </c>
      <c r="C784" s="4" t="s">
        <v>2070</v>
      </c>
      <c r="D784" s="4" t="s">
        <v>2073</v>
      </c>
      <c r="E784" s="4" t="s">
        <v>516</v>
      </c>
      <c r="F784" s="4" t="s">
        <v>444</v>
      </c>
      <c r="G784" s="4" t="s">
        <v>164</v>
      </c>
      <c r="H784" s="4" t="s">
        <v>261</v>
      </c>
      <c r="I784" s="4" t="s">
        <v>82</v>
      </c>
      <c r="J784" s="4" t="s">
        <v>10</v>
      </c>
      <c r="K784" s="4" t="s">
        <v>838</v>
      </c>
      <c r="L784" s="4" t="s">
        <v>841</v>
      </c>
      <c r="M784" s="5" t="s">
        <v>779</v>
      </c>
      <c r="N784" s="4" t="s">
        <v>69</v>
      </c>
      <c r="O784" s="6">
        <v>12.2</v>
      </c>
      <c r="P784" s="6">
        <f>O784*Q784</f>
        <v>48.8</v>
      </c>
      <c r="Q784" s="4">
        <v>4</v>
      </c>
      <c r="R784" s="7">
        <f>ROUND($O784*$Q784,2)</f>
        <v>48.8</v>
      </c>
      <c r="S784" s="8">
        <v>8054523428652</v>
      </c>
    </row>
    <row r="785" spans="1:19" ht="165" customHeight="1" x14ac:dyDescent="0.2">
      <c r="A785" s="9"/>
      <c r="B785" s="4" t="s">
        <v>1150</v>
      </c>
      <c r="C785" s="4" t="s">
        <v>2070</v>
      </c>
      <c r="D785" s="4" t="s">
        <v>2073</v>
      </c>
      <c r="E785" s="4" t="s">
        <v>447</v>
      </c>
      <c r="F785" s="4" t="s">
        <v>144</v>
      </c>
      <c r="G785" s="4" t="s">
        <v>12</v>
      </c>
      <c r="H785" s="4" t="s">
        <v>244</v>
      </c>
      <c r="I785" s="4" t="s">
        <v>18</v>
      </c>
      <c r="J785" s="4" t="s">
        <v>7</v>
      </c>
      <c r="K785" s="4" t="s">
        <v>838</v>
      </c>
      <c r="L785" s="4" t="s">
        <v>841</v>
      </c>
      <c r="M785" s="5" t="s">
        <v>712</v>
      </c>
      <c r="N785" s="4" t="s">
        <v>219</v>
      </c>
      <c r="O785" s="6">
        <v>19.600000000000001</v>
      </c>
      <c r="P785" s="6">
        <f>O785*Q785</f>
        <v>19.600000000000001</v>
      </c>
      <c r="Q785" s="4">
        <v>1</v>
      </c>
      <c r="R785" s="7">
        <f>ROUND($O785*$Q785,2)</f>
        <v>19.600000000000001</v>
      </c>
      <c r="S785" s="8">
        <v>8059596436870</v>
      </c>
    </row>
    <row r="786" spans="1:19" ht="165" customHeight="1" x14ac:dyDescent="0.2">
      <c r="A786" s="9"/>
      <c r="B786" s="4" t="s">
        <v>1151</v>
      </c>
      <c r="C786" s="4" t="s">
        <v>2070</v>
      </c>
      <c r="D786" s="4" t="s">
        <v>2073</v>
      </c>
      <c r="E786" s="4" t="s">
        <v>447</v>
      </c>
      <c r="F786" s="4" t="s">
        <v>144</v>
      </c>
      <c r="G786" s="4" t="s">
        <v>1</v>
      </c>
      <c r="H786" s="4" t="s">
        <v>244</v>
      </c>
      <c r="I786" s="4" t="s">
        <v>14</v>
      </c>
      <c r="J786" s="4" t="s">
        <v>8</v>
      </c>
      <c r="K786" s="4" t="s">
        <v>838</v>
      </c>
      <c r="L786" s="4" t="s">
        <v>841</v>
      </c>
      <c r="M786" s="5" t="s">
        <v>712</v>
      </c>
      <c r="N786" s="4" t="s">
        <v>219</v>
      </c>
      <c r="O786" s="6">
        <v>19.600000000000001</v>
      </c>
      <c r="P786" s="6">
        <f>O786*Q786</f>
        <v>19.600000000000001</v>
      </c>
      <c r="Q786" s="4">
        <v>1</v>
      </c>
      <c r="R786" s="7">
        <f>ROUND($O786*$Q786,2)</f>
        <v>19.600000000000001</v>
      </c>
      <c r="S786" s="8">
        <v>8059596436924</v>
      </c>
    </row>
    <row r="787" spans="1:19" ht="165" customHeight="1" x14ac:dyDescent="0.2">
      <c r="A787" s="3"/>
      <c r="B787" s="4" t="s">
        <v>1152</v>
      </c>
      <c r="C787" s="4" t="s">
        <v>2070</v>
      </c>
      <c r="D787" s="4" t="s">
        <v>2073</v>
      </c>
      <c r="E787" s="4" t="s">
        <v>448</v>
      </c>
      <c r="F787" s="4" t="s">
        <v>449</v>
      </c>
      <c r="G787" s="4" t="s">
        <v>22</v>
      </c>
      <c r="H787" s="4" t="s">
        <v>244</v>
      </c>
      <c r="I787" s="4" t="s">
        <v>23</v>
      </c>
      <c r="J787" s="4" t="s">
        <v>7</v>
      </c>
      <c r="K787" s="4" t="s">
        <v>838</v>
      </c>
      <c r="L787" s="4" t="s">
        <v>841</v>
      </c>
      <c r="M787" s="5" t="s">
        <v>712</v>
      </c>
      <c r="N787" s="4" t="s">
        <v>219</v>
      </c>
      <c r="O787" s="6">
        <v>17.399999999999999</v>
      </c>
      <c r="P787" s="6">
        <f>O787*Q787</f>
        <v>17.399999999999999</v>
      </c>
      <c r="Q787" s="4">
        <v>1</v>
      </c>
      <c r="R787" s="7">
        <f>ROUND($O787*$Q787,2)</f>
        <v>17.399999999999999</v>
      </c>
      <c r="S787" s="8">
        <v>8054523474680</v>
      </c>
    </row>
    <row r="788" spans="1:19" ht="165" customHeight="1" x14ac:dyDescent="0.2">
      <c r="A788" s="9"/>
      <c r="B788" s="4" t="s">
        <v>1947</v>
      </c>
      <c r="C788" s="4" t="s">
        <v>2071</v>
      </c>
      <c r="D788" s="4" t="s">
        <v>2073</v>
      </c>
      <c r="E788" s="4" t="s">
        <v>678</v>
      </c>
      <c r="F788" s="4" t="s">
        <v>677</v>
      </c>
      <c r="G788" s="4" t="s">
        <v>22</v>
      </c>
      <c r="H788" s="4" t="s">
        <v>261</v>
      </c>
      <c r="I788" s="4" t="s">
        <v>23</v>
      </c>
      <c r="J788" s="4" t="s">
        <v>7</v>
      </c>
      <c r="K788" s="4" t="s">
        <v>838</v>
      </c>
      <c r="L788" s="4" t="s">
        <v>841</v>
      </c>
      <c r="M788" s="5" t="s">
        <v>816</v>
      </c>
      <c r="N788" s="4" t="s">
        <v>43</v>
      </c>
      <c r="O788" s="6">
        <v>24.3</v>
      </c>
      <c r="P788" s="6">
        <f>O788*Q788</f>
        <v>48.6</v>
      </c>
      <c r="Q788" s="4">
        <v>2</v>
      </c>
      <c r="R788" s="7">
        <f>ROUND($O788*$Q788,2)</f>
        <v>48.6</v>
      </c>
      <c r="S788" s="8">
        <v>8054524849821</v>
      </c>
    </row>
    <row r="789" spans="1:19" ht="165" customHeight="1" x14ac:dyDescent="0.2">
      <c r="A789" s="9"/>
      <c r="B789" s="4" t="s">
        <v>1948</v>
      </c>
      <c r="C789" s="4" t="s">
        <v>2071</v>
      </c>
      <c r="D789" s="4" t="s">
        <v>2073</v>
      </c>
      <c r="E789" s="4" t="s">
        <v>678</v>
      </c>
      <c r="F789" s="4" t="s">
        <v>677</v>
      </c>
      <c r="G789" s="4" t="s">
        <v>22</v>
      </c>
      <c r="H789" s="4" t="s">
        <v>261</v>
      </c>
      <c r="I789" s="4" t="s">
        <v>23</v>
      </c>
      <c r="J789" s="4" t="s">
        <v>8</v>
      </c>
      <c r="K789" s="4" t="s">
        <v>838</v>
      </c>
      <c r="L789" s="4" t="s">
        <v>841</v>
      </c>
      <c r="M789" s="5" t="s">
        <v>816</v>
      </c>
      <c r="N789" s="4" t="s">
        <v>43</v>
      </c>
      <c r="O789" s="6">
        <v>24.3</v>
      </c>
      <c r="P789" s="6">
        <f>O789*Q789</f>
        <v>121.5</v>
      </c>
      <c r="Q789" s="4">
        <v>5</v>
      </c>
      <c r="R789" s="7">
        <f>ROUND($O789*$Q789,2)</f>
        <v>121.5</v>
      </c>
      <c r="S789" s="8">
        <v>8054524849838</v>
      </c>
    </row>
    <row r="790" spans="1:19" ht="165" customHeight="1" x14ac:dyDescent="0.2">
      <c r="A790" s="9"/>
      <c r="B790" s="4" t="s">
        <v>1949</v>
      </c>
      <c r="C790" s="4" t="s">
        <v>2071</v>
      </c>
      <c r="D790" s="4" t="s">
        <v>2073</v>
      </c>
      <c r="E790" s="4" t="s">
        <v>678</v>
      </c>
      <c r="F790" s="4" t="s">
        <v>677</v>
      </c>
      <c r="G790" s="4" t="s">
        <v>22</v>
      </c>
      <c r="H790" s="4" t="s">
        <v>261</v>
      </c>
      <c r="I790" s="4" t="s">
        <v>23</v>
      </c>
      <c r="J790" s="4" t="s">
        <v>9</v>
      </c>
      <c r="K790" s="4" t="s">
        <v>838</v>
      </c>
      <c r="L790" s="4" t="s">
        <v>841</v>
      </c>
      <c r="M790" s="5" t="s">
        <v>816</v>
      </c>
      <c r="N790" s="4" t="s">
        <v>43</v>
      </c>
      <c r="O790" s="6">
        <v>24.3</v>
      </c>
      <c r="P790" s="6">
        <f>O790*Q790</f>
        <v>145.80000000000001</v>
      </c>
      <c r="Q790" s="4">
        <v>6</v>
      </c>
      <c r="R790" s="7">
        <f>ROUND($O790*$Q790,2)</f>
        <v>145.80000000000001</v>
      </c>
      <c r="S790" s="8">
        <v>8054524849845</v>
      </c>
    </row>
    <row r="791" spans="1:19" ht="165" customHeight="1" x14ac:dyDescent="0.2">
      <c r="A791" s="9"/>
      <c r="B791" s="4" t="s">
        <v>1950</v>
      </c>
      <c r="C791" s="4" t="s">
        <v>2071</v>
      </c>
      <c r="D791" s="4" t="s">
        <v>2073</v>
      </c>
      <c r="E791" s="4" t="s">
        <v>678</v>
      </c>
      <c r="F791" s="4" t="s">
        <v>677</v>
      </c>
      <c r="G791" s="4" t="s">
        <v>22</v>
      </c>
      <c r="H791" s="4" t="s">
        <v>261</v>
      </c>
      <c r="I791" s="4" t="s">
        <v>23</v>
      </c>
      <c r="J791" s="4" t="s">
        <v>10</v>
      </c>
      <c r="K791" s="4" t="s">
        <v>838</v>
      </c>
      <c r="L791" s="4" t="s">
        <v>841</v>
      </c>
      <c r="M791" s="5" t="s">
        <v>816</v>
      </c>
      <c r="N791" s="4" t="s">
        <v>43</v>
      </c>
      <c r="O791" s="6">
        <v>24.3</v>
      </c>
      <c r="P791" s="6">
        <f>O791*Q791</f>
        <v>48.6</v>
      </c>
      <c r="Q791" s="4">
        <v>2</v>
      </c>
      <c r="R791" s="7">
        <f>ROUND($O791*$Q791,2)</f>
        <v>48.6</v>
      </c>
      <c r="S791" s="8">
        <v>8054524849852</v>
      </c>
    </row>
    <row r="792" spans="1:19" ht="165" customHeight="1" x14ac:dyDescent="0.2">
      <c r="A792" s="9"/>
      <c r="B792" s="4" t="s">
        <v>2048</v>
      </c>
      <c r="C792" s="4" t="s">
        <v>2071</v>
      </c>
      <c r="D792" s="4" t="s">
        <v>2073</v>
      </c>
      <c r="E792" s="4" t="s">
        <v>590</v>
      </c>
      <c r="F792" s="4" t="s">
        <v>162</v>
      </c>
      <c r="G792" s="4" t="s">
        <v>1</v>
      </c>
      <c r="H792" s="4" t="s">
        <v>279</v>
      </c>
      <c r="I792" s="4" t="s">
        <v>14</v>
      </c>
      <c r="J792" s="4" t="s">
        <v>8</v>
      </c>
      <c r="K792" s="4" t="s">
        <v>838</v>
      </c>
      <c r="L792" s="4" t="s">
        <v>841</v>
      </c>
      <c r="M792" s="5" t="s">
        <v>808</v>
      </c>
      <c r="N792" s="4" t="s">
        <v>46</v>
      </c>
      <c r="O792" s="6">
        <v>34.299999999999997</v>
      </c>
      <c r="P792" s="6">
        <f>O792*Q792</f>
        <v>34.299999999999997</v>
      </c>
      <c r="Q792" s="4">
        <v>1</v>
      </c>
      <c r="R792" s="7">
        <f>ROUND($O792*$Q792,2)</f>
        <v>34.299999999999997</v>
      </c>
      <c r="S792" s="8">
        <v>8054524850155</v>
      </c>
    </row>
    <row r="793" spans="1:19" ht="165" customHeight="1" x14ac:dyDescent="0.2">
      <c r="A793" s="9"/>
      <c r="B793" s="4" t="s">
        <v>1627</v>
      </c>
      <c r="C793" s="4" t="s">
        <v>2070</v>
      </c>
      <c r="D793" s="4" t="s">
        <v>2073</v>
      </c>
      <c r="E793" s="4" t="s">
        <v>590</v>
      </c>
      <c r="F793" s="4" t="s">
        <v>591</v>
      </c>
      <c r="G793" s="4" t="s">
        <v>592</v>
      </c>
      <c r="H793" s="4" t="s">
        <v>279</v>
      </c>
      <c r="I793" s="4" t="s">
        <v>593</v>
      </c>
      <c r="J793" s="4" t="s">
        <v>8</v>
      </c>
      <c r="K793" s="4" t="s">
        <v>838</v>
      </c>
      <c r="L793" s="4" t="s">
        <v>841</v>
      </c>
      <c r="M793" s="5" t="s">
        <v>794</v>
      </c>
      <c r="N793" s="4" t="s">
        <v>46</v>
      </c>
      <c r="O793" s="6">
        <v>28.3</v>
      </c>
      <c r="P793" s="6">
        <f>O793*Q793</f>
        <v>28.3</v>
      </c>
      <c r="Q793" s="4">
        <v>1</v>
      </c>
      <c r="R793" s="7">
        <f>ROUND($O793*$Q793,2)</f>
        <v>28.3</v>
      </c>
      <c r="S793" s="8">
        <v>8059596794406</v>
      </c>
    </row>
    <row r="794" spans="1:19" ht="165" customHeight="1" x14ac:dyDescent="0.2">
      <c r="A794" s="15"/>
      <c r="B794" s="4" t="s">
        <v>1628</v>
      </c>
      <c r="C794" s="4" t="s">
        <v>2070</v>
      </c>
      <c r="D794" s="4" t="s">
        <v>2073</v>
      </c>
      <c r="E794" s="4" t="s">
        <v>590</v>
      </c>
      <c r="F794" s="4" t="s">
        <v>591</v>
      </c>
      <c r="G794" s="4" t="s">
        <v>483</v>
      </c>
      <c r="H794" s="4" t="s">
        <v>279</v>
      </c>
      <c r="I794" s="4" t="s">
        <v>484</v>
      </c>
      <c r="J794" s="4" t="s">
        <v>9</v>
      </c>
      <c r="K794" s="4" t="s">
        <v>838</v>
      </c>
      <c r="L794" s="4" t="s">
        <v>841</v>
      </c>
      <c r="M794" s="5" t="s">
        <v>794</v>
      </c>
      <c r="N794" s="4" t="s">
        <v>46</v>
      </c>
      <c r="O794" s="6">
        <v>28.3</v>
      </c>
      <c r="P794" s="6">
        <f>O794*Q794</f>
        <v>28.3</v>
      </c>
      <c r="Q794" s="4">
        <v>1</v>
      </c>
      <c r="R794" s="7">
        <f>ROUND($O794*$Q794,2)</f>
        <v>28.3</v>
      </c>
      <c r="S794" s="8">
        <v>8059596794451</v>
      </c>
    </row>
    <row r="795" spans="1:19" ht="165" customHeight="1" x14ac:dyDescent="0.2">
      <c r="A795" s="9"/>
      <c r="B795" s="4" t="s">
        <v>2049</v>
      </c>
      <c r="C795" s="4" t="s">
        <v>2071</v>
      </c>
      <c r="D795" s="4" t="s">
        <v>2073</v>
      </c>
      <c r="E795" s="4" t="s">
        <v>694</v>
      </c>
      <c r="F795" s="4" t="s">
        <v>644</v>
      </c>
      <c r="G795" s="4" t="s">
        <v>186</v>
      </c>
      <c r="H795" s="4" t="s">
        <v>400</v>
      </c>
      <c r="I795" s="4" t="s">
        <v>156</v>
      </c>
      <c r="J795" s="4" t="s">
        <v>7</v>
      </c>
      <c r="K795" s="4" t="s">
        <v>838</v>
      </c>
      <c r="L795" s="4" t="s">
        <v>841</v>
      </c>
      <c r="M795" s="5" t="s">
        <v>817</v>
      </c>
      <c r="N795" s="4" t="s">
        <v>69</v>
      </c>
      <c r="O795" s="6">
        <v>23.9</v>
      </c>
      <c r="P795" s="6">
        <f>O795*Q795</f>
        <v>119.5</v>
      </c>
      <c r="Q795" s="4">
        <v>5</v>
      </c>
      <c r="R795" s="7">
        <f>ROUND($O795*$Q795,2)</f>
        <v>119.5</v>
      </c>
      <c r="S795" s="8">
        <v>8054524851060</v>
      </c>
    </row>
    <row r="796" spans="1:19" ht="165" customHeight="1" x14ac:dyDescent="0.2">
      <c r="A796" s="9"/>
      <c r="B796" s="4" t="s">
        <v>2050</v>
      </c>
      <c r="C796" s="4" t="s">
        <v>2071</v>
      </c>
      <c r="D796" s="4" t="s">
        <v>2073</v>
      </c>
      <c r="E796" s="4" t="s">
        <v>694</v>
      </c>
      <c r="F796" s="4" t="s">
        <v>644</v>
      </c>
      <c r="G796" s="4" t="s">
        <v>186</v>
      </c>
      <c r="H796" s="4" t="s">
        <v>400</v>
      </c>
      <c r="I796" s="4" t="s">
        <v>156</v>
      </c>
      <c r="J796" s="4" t="s">
        <v>8</v>
      </c>
      <c r="K796" s="4" t="s">
        <v>838</v>
      </c>
      <c r="L796" s="4" t="s">
        <v>841</v>
      </c>
      <c r="M796" s="5" t="s">
        <v>817</v>
      </c>
      <c r="N796" s="4" t="s">
        <v>69</v>
      </c>
      <c r="O796" s="6">
        <v>23.9</v>
      </c>
      <c r="P796" s="6">
        <f>O796*Q796</f>
        <v>143.39999999999998</v>
      </c>
      <c r="Q796" s="4">
        <v>6</v>
      </c>
      <c r="R796" s="7">
        <f>ROUND($O796*$Q796,2)</f>
        <v>143.4</v>
      </c>
      <c r="S796" s="8">
        <v>8054524851077</v>
      </c>
    </row>
    <row r="797" spans="1:19" ht="165" customHeight="1" x14ac:dyDescent="0.2">
      <c r="A797" s="9"/>
      <c r="B797" s="4" t="s">
        <v>2051</v>
      </c>
      <c r="C797" s="4" t="s">
        <v>2071</v>
      </c>
      <c r="D797" s="4" t="s">
        <v>2073</v>
      </c>
      <c r="E797" s="4" t="s">
        <v>694</v>
      </c>
      <c r="F797" s="4" t="s">
        <v>644</v>
      </c>
      <c r="G797" s="4" t="s">
        <v>186</v>
      </c>
      <c r="H797" s="4" t="s">
        <v>400</v>
      </c>
      <c r="I797" s="4" t="s">
        <v>156</v>
      </c>
      <c r="J797" s="4" t="s">
        <v>9</v>
      </c>
      <c r="K797" s="4" t="s">
        <v>838</v>
      </c>
      <c r="L797" s="4" t="s">
        <v>841</v>
      </c>
      <c r="M797" s="5" t="s">
        <v>817</v>
      </c>
      <c r="N797" s="4" t="s">
        <v>69</v>
      </c>
      <c r="O797" s="6">
        <v>23.9</v>
      </c>
      <c r="P797" s="6">
        <f>O797*Q797</f>
        <v>47.8</v>
      </c>
      <c r="Q797" s="4">
        <v>2</v>
      </c>
      <c r="R797" s="7">
        <f>ROUND($O797*$Q797,2)</f>
        <v>47.8</v>
      </c>
      <c r="S797" s="8">
        <v>8054524851084</v>
      </c>
    </row>
    <row r="798" spans="1:19" ht="165" customHeight="1" x14ac:dyDescent="0.2">
      <c r="A798" s="9"/>
      <c r="B798" s="4" t="s">
        <v>2052</v>
      </c>
      <c r="C798" s="4" t="s">
        <v>2071</v>
      </c>
      <c r="D798" s="4" t="s">
        <v>2073</v>
      </c>
      <c r="E798" s="4" t="s">
        <v>694</v>
      </c>
      <c r="F798" s="4" t="s">
        <v>644</v>
      </c>
      <c r="G798" s="4" t="s">
        <v>186</v>
      </c>
      <c r="H798" s="4" t="s">
        <v>400</v>
      </c>
      <c r="I798" s="4" t="s">
        <v>156</v>
      </c>
      <c r="J798" s="4" t="s">
        <v>10</v>
      </c>
      <c r="K798" s="4" t="s">
        <v>838</v>
      </c>
      <c r="L798" s="4" t="s">
        <v>841</v>
      </c>
      <c r="M798" s="5" t="s">
        <v>817</v>
      </c>
      <c r="N798" s="4" t="s">
        <v>69</v>
      </c>
      <c r="O798" s="6">
        <v>23.9</v>
      </c>
      <c r="P798" s="6">
        <f>O798*Q798</f>
        <v>143.39999999999998</v>
      </c>
      <c r="Q798" s="4">
        <v>6</v>
      </c>
      <c r="R798" s="7">
        <f>ROUND($O798*$Q798,2)</f>
        <v>143.4</v>
      </c>
      <c r="S798" s="8">
        <v>8054524851091</v>
      </c>
    </row>
    <row r="799" spans="1:19" ht="165" customHeight="1" x14ac:dyDescent="0.2">
      <c r="A799" s="9"/>
      <c r="B799" s="4" t="s">
        <v>2053</v>
      </c>
      <c r="C799" s="4" t="s">
        <v>2071</v>
      </c>
      <c r="D799" s="4" t="s">
        <v>2073</v>
      </c>
      <c r="E799" s="4" t="s">
        <v>694</v>
      </c>
      <c r="F799" s="4" t="s">
        <v>644</v>
      </c>
      <c r="G799" s="4" t="s">
        <v>187</v>
      </c>
      <c r="H799" s="4" t="s">
        <v>400</v>
      </c>
      <c r="I799" s="4" t="s">
        <v>188</v>
      </c>
      <c r="J799" s="4" t="s">
        <v>7</v>
      </c>
      <c r="K799" s="4" t="s">
        <v>838</v>
      </c>
      <c r="L799" s="4" t="s">
        <v>841</v>
      </c>
      <c r="M799" s="5" t="s">
        <v>817</v>
      </c>
      <c r="N799" s="4" t="s">
        <v>69</v>
      </c>
      <c r="O799" s="6">
        <v>23.9</v>
      </c>
      <c r="P799" s="6">
        <f>O799*Q799</f>
        <v>119.5</v>
      </c>
      <c r="Q799" s="4">
        <v>5</v>
      </c>
      <c r="R799" s="7">
        <f>ROUND($O799*$Q799,2)</f>
        <v>119.5</v>
      </c>
      <c r="S799" s="8">
        <v>8054524851107</v>
      </c>
    </row>
    <row r="800" spans="1:19" ht="165" customHeight="1" x14ac:dyDescent="0.2">
      <c r="A800" s="9"/>
      <c r="B800" s="4" t="s">
        <v>2054</v>
      </c>
      <c r="C800" s="4" t="s">
        <v>2071</v>
      </c>
      <c r="D800" s="4" t="s">
        <v>2073</v>
      </c>
      <c r="E800" s="4" t="s">
        <v>694</v>
      </c>
      <c r="F800" s="4" t="s">
        <v>644</v>
      </c>
      <c r="G800" s="4" t="s">
        <v>187</v>
      </c>
      <c r="H800" s="4" t="s">
        <v>400</v>
      </c>
      <c r="I800" s="4" t="s">
        <v>188</v>
      </c>
      <c r="J800" s="4" t="s">
        <v>9</v>
      </c>
      <c r="K800" s="4" t="s">
        <v>838</v>
      </c>
      <c r="L800" s="4" t="s">
        <v>841</v>
      </c>
      <c r="M800" s="5" t="s">
        <v>817</v>
      </c>
      <c r="N800" s="4" t="s">
        <v>69</v>
      </c>
      <c r="O800" s="6">
        <v>23.9</v>
      </c>
      <c r="P800" s="6">
        <f>O800*Q800</f>
        <v>71.699999999999989</v>
      </c>
      <c r="Q800" s="4">
        <v>3</v>
      </c>
      <c r="R800" s="7">
        <f>ROUND($O800*$Q800,2)</f>
        <v>71.7</v>
      </c>
      <c r="S800" s="8">
        <v>8054524851121</v>
      </c>
    </row>
    <row r="801" spans="1:19" ht="165" customHeight="1" x14ac:dyDescent="0.2">
      <c r="A801" s="9"/>
      <c r="B801" s="4" t="s">
        <v>2055</v>
      </c>
      <c r="C801" s="4" t="s">
        <v>2071</v>
      </c>
      <c r="D801" s="4" t="s">
        <v>2073</v>
      </c>
      <c r="E801" s="4" t="s">
        <v>694</v>
      </c>
      <c r="F801" s="4" t="s">
        <v>644</v>
      </c>
      <c r="G801" s="4" t="s">
        <v>187</v>
      </c>
      <c r="H801" s="4" t="s">
        <v>400</v>
      </c>
      <c r="I801" s="4" t="s">
        <v>188</v>
      </c>
      <c r="J801" s="4" t="s">
        <v>10</v>
      </c>
      <c r="K801" s="4" t="s">
        <v>838</v>
      </c>
      <c r="L801" s="4" t="s">
        <v>841</v>
      </c>
      <c r="M801" s="5" t="s">
        <v>817</v>
      </c>
      <c r="N801" s="4" t="s">
        <v>69</v>
      </c>
      <c r="O801" s="6">
        <v>23.9</v>
      </c>
      <c r="P801" s="6">
        <f>O801*Q801</f>
        <v>71.699999999999989</v>
      </c>
      <c r="Q801" s="4">
        <v>3</v>
      </c>
      <c r="R801" s="7">
        <f>ROUND($O801*$Q801,2)</f>
        <v>71.7</v>
      </c>
      <c r="S801" s="8">
        <v>8054524851138</v>
      </c>
    </row>
    <row r="802" spans="1:19" ht="165" customHeight="1" x14ac:dyDescent="0.2">
      <c r="A802" s="9"/>
      <c r="B802" s="4" t="s">
        <v>1629</v>
      </c>
      <c r="C802" s="4" t="s">
        <v>2070</v>
      </c>
      <c r="D802" s="4" t="s">
        <v>2073</v>
      </c>
      <c r="E802" s="4" t="s">
        <v>594</v>
      </c>
      <c r="F802" s="4" t="s">
        <v>407</v>
      </c>
      <c r="G802" s="4" t="s">
        <v>488</v>
      </c>
      <c r="H802" s="4" t="s">
        <v>595</v>
      </c>
      <c r="I802" s="4" t="s">
        <v>489</v>
      </c>
      <c r="J802" s="4" t="s">
        <v>8</v>
      </c>
      <c r="K802" s="4" t="s">
        <v>838</v>
      </c>
      <c r="L802" s="4" t="s">
        <v>841</v>
      </c>
      <c r="M802" s="5" t="s">
        <v>777</v>
      </c>
      <c r="N802" s="4" t="s">
        <v>43</v>
      </c>
      <c r="O802" s="6">
        <v>28.3</v>
      </c>
      <c r="P802" s="6">
        <f>O802*Q802</f>
        <v>28.3</v>
      </c>
      <c r="Q802" s="4">
        <v>1</v>
      </c>
      <c r="R802" s="7">
        <f>ROUND($O802*$Q802,2)</f>
        <v>28.3</v>
      </c>
      <c r="S802" s="8">
        <v>8059596794529</v>
      </c>
    </row>
    <row r="803" spans="1:19" ht="165" customHeight="1" x14ac:dyDescent="0.2">
      <c r="A803" s="15"/>
      <c r="B803" s="4" t="s">
        <v>1630</v>
      </c>
      <c r="C803" s="4" t="s">
        <v>2070</v>
      </c>
      <c r="D803" s="4" t="s">
        <v>2073</v>
      </c>
      <c r="E803" s="4" t="s">
        <v>594</v>
      </c>
      <c r="F803" s="4" t="s">
        <v>407</v>
      </c>
      <c r="G803" s="4" t="s">
        <v>492</v>
      </c>
      <c r="H803" s="4" t="s">
        <v>595</v>
      </c>
      <c r="I803" s="4" t="s">
        <v>493</v>
      </c>
      <c r="J803" s="4" t="s">
        <v>8</v>
      </c>
      <c r="K803" s="4" t="s">
        <v>838</v>
      </c>
      <c r="L803" s="4" t="s">
        <v>841</v>
      </c>
      <c r="M803" s="5" t="s">
        <v>777</v>
      </c>
      <c r="N803" s="4" t="s">
        <v>43</v>
      </c>
      <c r="O803" s="6">
        <v>28.3</v>
      </c>
      <c r="P803" s="6">
        <f>O803*Q803</f>
        <v>28.3</v>
      </c>
      <c r="Q803" s="4">
        <v>1</v>
      </c>
      <c r="R803" s="7">
        <f>ROUND($O803*$Q803,2)</f>
        <v>28.3</v>
      </c>
      <c r="S803" s="8">
        <v>8059596794604</v>
      </c>
    </row>
    <row r="804" spans="1:19" ht="165" customHeight="1" x14ac:dyDescent="0.2">
      <c r="A804" s="15"/>
      <c r="B804" s="4" t="s">
        <v>1631</v>
      </c>
      <c r="C804" s="4" t="s">
        <v>2070</v>
      </c>
      <c r="D804" s="4" t="s">
        <v>2073</v>
      </c>
      <c r="E804" s="4" t="s">
        <v>594</v>
      </c>
      <c r="F804" s="4" t="s">
        <v>407</v>
      </c>
      <c r="G804" s="4" t="s">
        <v>494</v>
      </c>
      <c r="H804" s="4" t="s">
        <v>595</v>
      </c>
      <c r="I804" s="4" t="s">
        <v>495</v>
      </c>
      <c r="J804" s="4" t="s">
        <v>7</v>
      </c>
      <c r="K804" s="4" t="s">
        <v>838</v>
      </c>
      <c r="L804" s="4" t="s">
        <v>841</v>
      </c>
      <c r="M804" s="5" t="s">
        <v>777</v>
      </c>
      <c r="N804" s="4" t="s">
        <v>43</v>
      </c>
      <c r="O804" s="6">
        <v>28.3</v>
      </c>
      <c r="P804" s="6">
        <f>O804*Q804</f>
        <v>28.3</v>
      </c>
      <c r="Q804" s="4">
        <v>1</v>
      </c>
      <c r="R804" s="7">
        <f>ROUND($O804*$Q804,2)</f>
        <v>28.3</v>
      </c>
      <c r="S804" s="8">
        <v>8059596794635</v>
      </c>
    </row>
    <row r="805" spans="1:19" ht="165" customHeight="1" x14ac:dyDescent="0.2">
      <c r="A805" s="15"/>
      <c r="B805" s="4" t="s">
        <v>1632</v>
      </c>
      <c r="C805" s="4" t="s">
        <v>2070</v>
      </c>
      <c r="D805" s="4" t="s">
        <v>2073</v>
      </c>
      <c r="E805" s="4" t="s">
        <v>594</v>
      </c>
      <c r="F805" s="4" t="s">
        <v>407</v>
      </c>
      <c r="G805" s="4" t="s">
        <v>494</v>
      </c>
      <c r="H805" s="4" t="s">
        <v>595</v>
      </c>
      <c r="I805" s="4" t="s">
        <v>495</v>
      </c>
      <c r="J805" s="4" t="s">
        <v>8</v>
      </c>
      <c r="K805" s="4" t="s">
        <v>838</v>
      </c>
      <c r="L805" s="4" t="s">
        <v>841</v>
      </c>
      <c r="M805" s="5" t="s">
        <v>777</v>
      </c>
      <c r="N805" s="4" t="s">
        <v>43</v>
      </c>
      <c r="O805" s="6">
        <v>28.3</v>
      </c>
      <c r="P805" s="6">
        <f>O805*Q805</f>
        <v>56.6</v>
      </c>
      <c r="Q805" s="4">
        <v>2</v>
      </c>
      <c r="R805" s="7">
        <f>ROUND($O805*$Q805,2)</f>
        <v>56.6</v>
      </c>
      <c r="S805" s="8">
        <v>8059596794642</v>
      </c>
    </row>
    <row r="806" spans="1:19" ht="165" customHeight="1" x14ac:dyDescent="0.2">
      <c r="A806" s="15"/>
      <c r="B806" s="4" t="s">
        <v>1633</v>
      </c>
      <c r="C806" s="4" t="s">
        <v>2070</v>
      </c>
      <c r="D806" s="4" t="s">
        <v>2073</v>
      </c>
      <c r="E806" s="4" t="s">
        <v>594</v>
      </c>
      <c r="F806" s="4" t="s">
        <v>407</v>
      </c>
      <c r="G806" s="4" t="s">
        <v>494</v>
      </c>
      <c r="H806" s="4" t="s">
        <v>595</v>
      </c>
      <c r="I806" s="4" t="s">
        <v>495</v>
      </c>
      <c r="J806" s="4" t="s">
        <v>9</v>
      </c>
      <c r="K806" s="4" t="s">
        <v>838</v>
      </c>
      <c r="L806" s="4" t="s">
        <v>841</v>
      </c>
      <c r="M806" s="5" t="s">
        <v>777</v>
      </c>
      <c r="N806" s="4" t="s">
        <v>43</v>
      </c>
      <c r="O806" s="6">
        <v>28.3</v>
      </c>
      <c r="P806" s="6">
        <f>O806*Q806</f>
        <v>28.3</v>
      </c>
      <c r="Q806" s="4">
        <v>1</v>
      </c>
      <c r="R806" s="7">
        <f>ROUND($O806*$Q806,2)</f>
        <v>28.3</v>
      </c>
      <c r="S806" s="8">
        <v>8059596794659</v>
      </c>
    </row>
    <row r="807" spans="1:19" ht="165" customHeight="1" x14ac:dyDescent="0.2">
      <c r="A807" s="9"/>
      <c r="B807" s="4" t="s">
        <v>1951</v>
      </c>
      <c r="C807" s="4" t="s">
        <v>2071</v>
      </c>
      <c r="D807" s="4" t="s">
        <v>2073</v>
      </c>
      <c r="E807" s="4" t="s">
        <v>679</v>
      </c>
      <c r="F807" s="4" t="s">
        <v>166</v>
      </c>
      <c r="G807" s="4" t="s">
        <v>12</v>
      </c>
      <c r="H807" s="4" t="s">
        <v>185</v>
      </c>
      <c r="I807" s="4" t="s">
        <v>18</v>
      </c>
      <c r="J807" s="4" t="s">
        <v>9</v>
      </c>
      <c r="K807" s="4" t="s">
        <v>838</v>
      </c>
      <c r="L807" s="4" t="s">
        <v>841</v>
      </c>
      <c r="M807" s="5" t="s">
        <v>811</v>
      </c>
      <c r="N807" s="4" t="s">
        <v>46</v>
      </c>
      <c r="O807" s="6">
        <v>16.100000000000001</v>
      </c>
      <c r="P807" s="6">
        <f>O807*Q807</f>
        <v>16.100000000000001</v>
      </c>
      <c r="Q807" s="4">
        <v>1</v>
      </c>
      <c r="R807" s="7">
        <f>ROUND($O807*$Q807,2)</f>
        <v>16.100000000000001</v>
      </c>
      <c r="S807" s="8">
        <v>8054524852289</v>
      </c>
    </row>
    <row r="808" spans="1:19" ht="165" customHeight="1" x14ac:dyDescent="0.2">
      <c r="A808" s="9"/>
      <c r="B808" s="4" t="s">
        <v>1053</v>
      </c>
      <c r="C808" s="4" t="s">
        <v>2071</v>
      </c>
      <c r="D808" s="4" t="s">
        <v>2073</v>
      </c>
      <c r="E808" s="4" t="s">
        <v>189</v>
      </c>
      <c r="F808" s="4" t="s">
        <v>324</v>
      </c>
      <c r="G808" s="4" t="s">
        <v>12</v>
      </c>
      <c r="H808" s="4" t="s">
        <v>185</v>
      </c>
      <c r="I808" s="4" t="s">
        <v>18</v>
      </c>
      <c r="J808" s="4" t="s">
        <v>9</v>
      </c>
      <c r="K808" s="4" t="s">
        <v>838</v>
      </c>
      <c r="L808" s="4" t="s">
        <v>841</v>
      </c>
      <c r="M808" s="5" t="s">
        <v>732</v>
      </c>
      <c r="N808" s="4" t="s">
        <v>219</v>
      </c>
      <c r="O808" s="6">
        <v>13</v>
      </c>
      <c r="P808" s="6">
        <f>O808*Q808</f>
        <v>13</v>
      </c>
      <c r="Q808" s="4">
        <v>1</v>
      </c>
      <c r="R808" s="7">
        <f>ROUND($O808*$Q808,2)</f>
        <v>13</v>
      </c>
      <c r="S808" s="8">
        <v>8051518509303</v>
      </c>
    </row>
    <row r="809" spans="1:19" ht="165" customHeight="1" x14ac:dyDescent="0.2">
      <c r="A809" s="3"/>
      <c r="B809" s="4" t="s">
        <v>1054</v>
      </c>
      <c r="C809" s="4" t="s">
        <v>2071</v>
      </c>
      <c r="D809" s="4" t="s">
        <v>2073</v>
      </c>
      <c r="E809" s="4" t="s">
        <v>189</v>
      </c>
      <c r="F809" s="4" t="s">
        <v>315</v>
      </c>
      <c r="G809" s="4" t="s">
        <v>22</v>
      </c>
      <c r="H809" s="4" t="s">
        <v>185</v>
      </c>
      <c r="I809" s="4" t="s">
        <v>23</v>
      </c>
      <c r="J809" s="4" t="s">
        <v>9</v>
      </c>
      <c r="K809" s="4" t="s">
        <v>838</v>
      </c>
      <c r="L809" s="4" t="s">
        <v>841</v>
      </c>
      <c r="M809" s="5" t="s">
        <v>733</v>
      </c>
      <c r="N809" s="4" t="s">
        <v>219</v>
      </c>
      <c r="O809" s="6">
        <v>13</v>
      </c>
      <c r="P809" s="6">
        <f>O809*Q809</f>
        <v>13</v>
      </c>
      <c r="Q809" s="4">
        <v>1</v>
      </c>
      <c r="R809" s="7">
        <f>ROUND($O809*$Q809,2)</f>
        <v>13</v>
      </c>
      <c r="S809" s="8">
        <v>8051518274874</v>
      </c>
    </row>
    <row r="810" spans="1:19" ht="165" customHeight="1" x14ac:dyDescent="0.2">
      <c r="A810" s="15"/>
      <c r="B810" s="4" t="s">
        <v>1521</v>
      </c>
      <c r="C810" s="4" t="s">
        <v>2070</v>
      </c>
      <c r="D810" s="4" t="s">
        <v>2073</v>
      </c>
      <c r="E810" s="4" t="s">
        <v>189</v>
      </c>
      <c r="F810" s="4" t="s">
        <v>144</v>
      </c>
      <c r="G810" s="4" t="s">
        <v>164</v>
      </c>
      <c r="H810" s="4" t="s">
        <v>185</v>
      </c>
      <c r="I810" s="4" t="s">
        <v>82</v>
      </c>
      <c r="J810" s="4" t="s">
        <v>8</v>
      </c>
      <c r="K810" s="4" t="s">
        <v>838</v>
      </c>
      <c r="L810" s="4" t="s">
        <v>841</v>
      </c>
      <c r="M810" s="5" t="s">
        <v>774</v>
      </c>
      <c r="N810" s="4" t="s">
        <v>219</v>
      </c>
      <c r="O810" s="6">
        <v>13</v>
      </c>
      <c r="P810" s="6">
        <f>O810*Q810</f>
        <v>26</v>
      </c>
      <c r="Q810" s="4">
        <v>2</v>
      </c>
      <c r="R810" s="7">
        <f>ROUND($O810*$Q810,2)</f>
        <v>26</v>
      </c>
      <c r="S810" s="8">
        <v>8054523474918</v>
      </c>
    </row>
    <row r="811" spans="1:19" ht="165" customHeight="1" x14ac:dyDescent="0.2">
      <c r="A811" s="15"/>
      <c r="B811" s="4" t="s">
        <v>1522</v>
      </c>
      <c r="C811" s="4" t="s">
        <v>2070</v>
      </c>
      <c r="D811" s="4" t="s">
        <v>2073</v>
      </c>
      <c r="E811" s="4" t="s">
        <v>189</v>
      </c>
      <c r="F811" s="4" t="s">
        <v>144</v>
      </c>
      <c r="G811" s="4" t="s">
        <v>164</v>
      </c>
      <c r="H811" s="4" t="s">
        <v>185</v>
      </c>
      <c r="I811" s="4" t="s">
        <v>82</v>
      </c>
      <c r="J811" s="4" t="s">
        <v>9</v>
      </c>
      <c r="K811" s="4" t="s">
        <v>838</v>
      </c>
      <c r="L811" s="4" t="s">
        <v>841</v>
      </c>
      <c r="M811" s="5" t="s">
        <v>774</v>
      </c>
      <c r="N811" s="4" t="s">
        <v>219</v>
      </c>
      <c r="O811" s="6">
        <v>13</v>
      </c>
      <c r="P811" s="6">
        <f>O811*Q811</f>
        <v>26</v>
      </c>
      <c r="Q811" s="4">
        <v>2</v>
      </c>
      <c r="R811" s="7">
        <f>ROUND($O811*$Q811,2)</f>
        <v>26</v>
      </c>
      <c r="S811" s="8">
        <v>8054523474925</v>
      </c>
    </row>
    <row r="812" spans="1:19" ht="165" customHeight="1" x14ac:dyDescent="0.2">
      <c r="A812" s="15"/>
      <c r="B812" s="4" t="s">
        <v>1523</v>
      </c>
      <c r="C812" s="4" t="s">
        <v>2070</v>
      </c>
      <c r="D812" s="4" t="s">
        <v>2073</v>
      </c>
      <c r="E812" s="4" t="s">
        <v>189</v>
      </c>
      <c r="F812" s="4" t="s">
        <v>144</v>
      </c>
      <c r="G812" s="4" t="s">
        <v>22</v>
      </c>
      <c r="H812" s="4" t="s">
        <v>185</v>
      </c>
      <c r="I812" s="4" t="s">
        <v>23</v>
      </c>
      <c r="J812" s="4" t="s">
        <v>8</v>
      </c>
      <c r="K812" s="4" t="s">
        <v>838</v>
      </c>
      <c r="L812" s="4" t="s">
        <v>841</v>
      </c>
      <c r="M812" s="5" t="s">
        <v>774</v>
      </c>
      <c r="N812" s="4" t="s">
        <v>219</v>
      </c>
      <c r="O812" s="6">
        <v>13</v>
      </c>
      <c r="P812" s="6">
        <f>O812*Q812</f>
        <v>13</v>
      </c>
      <c r="Q812" s="4">
        <v>1</v>
      </c>
      <c r="R812" s="7">
        <f>ROUND($O812*$Q812,2)</f>
        <v>13</v>
      </c>
      <c r="S812" s="8">
        <v>8054523474963</v>
      </c>
    </row>
    <row r="813" spans="1:19" ht="165" customHeight="1" x14ac:dyDescent="0.2">
      <c r="A813" s="15"/>
      <c r="B813" s="4" t="s">
        <v>1524</v>
      </c>
      <c r="C813" s="4" t="s">
        <v>2070</v>
      </c>
      <c r="D813" s="4" t="s">
        <v>2073</v>
      </c>
      <c r="E813" s="4" t="s">
        <v>189</v>
      </c>
      <c r="F813" s="4" t="s">
        <v>144</v>
      </c>
      <c r="G813" s="4" t="s">
        <v>22</v>
      </c>
      <c r="H813" s="4" t="s">
        <v>185</v>
      </c>
      <c r="I813" s="4" t="s">
        <v>23</v>
      </c>
      <c r="J813" s="4" t="s">
        <v>9</v>
      </c>
      <c r="K813" s="4" t="s">
        <v>838</v>
      </c>
      <c r="L813" s="4" t="s">
        <v>841</v>
      </c>
      <c r="M813" s="5" t="s">
        <v>774</v>
      </c>
      <c r="N813" s="4" t="s">
        <v>219</v>
      </c>
      <c r="O813" s="6">
        <v>13</v>
      </c>
      <c r="P813" s="6">
        <f>O813*Q813</f>
        <v>39</v>
      </c>
      <c r="Q813" s="4">
        <v>3</v>
      </c>
      <c r="R813" s="7">
        <f>ROUND($O813*$Q813,2)</f>
        <v>39</v>
      </c>
      <c r="S813" s="8">
        <v>8054523474970</v>
      </c>
    </row>
    <row r="814" spans="1:19" ht="165" customHeight="1" x14ac:dyDescent="0.2">
      <c r="A814" s="15"/>
      <c r="B814" s="4" t="s">
        <v>1525</v>
      </c>
      <c r="C814" s="4" t="s">
        <v>2070</v>
      </c>
      <c r="D814" s="4" t="s">
        <v>2073</v>
      </c>
      <c r="E814" s="4" t="s">
        <v>189</v>
      </c>
      <c r="F814" s="4" t="s">
        <v>144</v>
      </c>
      <c r="G814" s="4" t="s">
        <v>30</v>
      </c>
      <c r="H814" s="4" t="s">
        <v>185</v>
      </c>
      <c r="I814" s="4" t="s">
        <v>31</v>
      </c>
      <c r="J814" s="4" t="s">
        <v>8</v>
      </c>
      <c r="K814" s="4" t="s">
        <v>838</v>
      </c>
      <c r="L814" s="4" t="s">
        <v>841</v>
      </c>
      <c r="M814" s="5" t="s">
        <v>774</v>
      </c>
      <c r="N814" s="4" t="s">
        <v>219</v>
      </c>
      <c r="O814" s="6">
        <v>13</v>
      </c>
      <c r="P814" s="6">
        <f>O814*Q814</f>
        <v>39</v>
      </c>
      <c r="Q814" s="4">
        <v>3</v>
      </c>
      <c r="R814" s="7">
        <f>ROUND($O814*$Q814,2)</f>
        <v>39</v>
      </c>
      <c r="S814" s="8">
        <v>8054523475014</v>
      </c>
    </row>
    <row r="815" spans="1:19" ht="165" customHeight="1" x14ac:dyDescent="0.2">
      <c r="A815" s="15"/>
      <c r="B815" s="4" t="s">
        <v>1526</v>
      </c>
      <c r="C815" s="4" t="s">
        <v>2070</v>
      </c>
      <c r="D815" s="4" t="s">
        <v>2073</v>
      </c>
      <c r="E815" s="4" t="s">
        <v>189</v>
      </c>
      <c r="F815" s="4" t="s">
        <v>144</v>
      </c>
      <c r="G815" s="4" t="s">
        <v>30</v>
      </c>
      <c r="H815" s="4" t="s">
        <v>185</v>
      </c>
      <c r="I815" s="4" t="s">
        <v>31</v>
      </c>
      <c r="J815" s="4" t="s">
        <v>9</v>
      </c>
      <c r="K815" s="4" t="s">
        <v>838</v>
      </c>
      <c r="L815" s="4" t="s">
        <v>841</v>
      </c>
      <c r="M815" s="5" t="s">
        <v>774</v>
      </c>
      <c r="N815" s="4" t="s">
        <v>219</v>
      </c>
      <c r="O815" s="6">
        <v>13</v>
      </c>
      <c r="P815" s="6">
        <f>O815*Q815</f>
        <v>52</v>
      </c>
      <c r="Q815" s="4">
        <v>4</v>
      </c>
      <c r="R815" s="7">
        <f>ROUND($O815*$Q815,2)</f>
        <v>52</v>
      </c>
      <c r="S815" s="8">
        <v>8054523475021</v>
      </c>
    </row>
    <row r="816" spans="1:19" ht="165" customHeight="1" x14ac:dyDescent="0.2">
      <c r="A816" s="15"/>
      <c r="B816" s="4" t="s">
        <v>1527</v>
      </c>
      <c r="C816" s="4" t="s">
        <v>2070</v>
      </c>
      <c r="D816" s="4" t="s">
        <v>2073</v>
      </c>
      <c r="E816" s="4" t="s">
        <v>189</v>
      </c>
      <c r="F816" s="4" t="s">
        <v>144</v>
      </c>
      <c r="G816" s="4" t="s">
        <v>475</v>
      </c>
      <c r="H816" s="4" t="s">
        <v>185</v>
      </c>
      <c r="I816" s="4" t="s">
        <v>17</v>
      </c>
      <c r="J816" s="4" t="s">
        <v>9</v>
      </c>
      <c r="K816" s="4" t="s">
        <v>838</v>
      </c>
      <c r="L816" s="4" t="s">
        <v>841</v>
      </c>
      <c r="M816" s="5" t="s">
        <v>774</v>
      </c>
      <c r="N816" s="4" t="s">
        <v>219</v>
      </c>
      <c r="O816" s="6">
        <v>13</v>
      </c>
      <c r="P816" s="6">
        <f>O816*Q816</f>
        <v>13</v>
      </c>
      <c r="Q816" s="4">
        <v>1</v>
      </c>
      <c r="R816" s="7">
        <f>ROUND($O816*$Q816,2)</f>
        <v>13</v>
      </c>
      <c r="S816" s="8">
        <v>8054523475076</v>
      </c>
    </row>
    <row r="817" spans="1:19" ht="165" customHeight="1" x14ac:dyDescent="0.2">
      <c r="A817" s="15"/>
      <c r="B817" s="4" t="s">
        <v>1528</v>
      </c>
      <c r="C817" s="4" t="s">
        <v>2070</v>
      </c>
      <c r="D817" s="4" t="s">
        <v>2073</v>
      </c>
      <c r="E817" s="4" t="s">
        <v>189</v>
      </c>
      <c r="F817" s="4" t="s">
        <v>438</v>
      </c>
      <c r="G817" s="4" t="s">
        <v>164</v>
      </c>
      <c r="H817" s="4" t="s">
        <v>185</v>
      </c>
      <c r="I817" s="4" t="s">
        <v>82</v>
      </c>
      <c r="J817" s="4" t="s">
        <v>9</v>
      </c>
      <c r="K817" s="4" t="s">
        <v>838</v>
      </c>
      <c r="L817" s="4" t="s">
        <v>841</v>
      </c>
      <c r="M817" s="5" t="s">
        <v>775</v>
      </c>
      <c r="N817" s="4" t="s">
        <v>219</v>
      </c>
      <c r="O817" s="6">
        <v>13</v>
      </c>
      <c r="P817" s="6">
        <f>O817*Q817</f>
        <v>13</v>
      </c>
      <c r="Q817" s="4">
        <v>1</v>
      </c>
      <c r="R817" s="7">
        <f>ROUND($O817*$Q817,2)</f>
        <v>13</v>
      </c>
      <c r="S817" s="8">
        <v>8054523475205</v>
      </c>
    </row>
    <row r="818" spans="1:19" ht="165" customHeight="1" x14ac:dyDescent="0.2">
      <c r="A818" s="15"/>
      <c r="B818" s="4" t="s">
        <v>1529</v>
      </c>
      <c r="C818" s="4" t="s">
        <v>2070</v>
      </c>
      <c r="D818" s="4" t="s">
        <v>2073</v>
      </c>
      <c r="E818" s="4" t="s">
        <v>189</v>
      </c>
      <c r="F818" s="4" t="s">
        <v>438</v>
      </c>
      <c r="G818" s="4" t="s">
        <v>30</v>
      </c>
      <c r="H818" s="4" t="s">
        <v>185</v>
      </c>
      <c r="I818" s="4" t="s">
        <v>31</v>
      </c>
      <c r="J818" s="4" t="s">
        <v>8</v>
      </c>
      <c r="K818" s="4" t="s">
        <v>838</v>
      </c>
      <c r="L818" s="4" t="s">
        <v>841</v>
      </c>
      <c r="M818" s="5" t="s">
        <v>775</v>
      </c>
      <c r="N818" s="4" t="s">
        <v>219</v>
      </c>
      <c r="O818" s="6">
        <v>13</v>
      </c>
      <c r="P818" s="6">
        <f>O818*Q818</f>
        <v>26</v>
      </c>
      <c r="Q818" s="4">
        <v>2</v>
      </c>
      <c r="R818" s="7">
        <f>ROUND($O818*$Q818,2)</f>
        <v>26</v>
      </c>
      <c r="S818" s="8">
        <v>8054523475274</v>
      </c>
    </row>
    <row r="819" spans="1:19" ht="165" customHeight="1" x14ac:dyDescent="0.2">
      <c r="A819" s="9"/>
      <c r="B819" s="4" t="s">
        <v>1055</v>
      </c>
      <c r="C819" s="4" t="s">
        <v>2071</v>
      </c>
      <c r="D819" s="4" t="s">
        <v>2073</v>
      </c>
      <c r="E819" s="4" t="s">
        <v>191</v>
      </c>
      <c r="F819" s="4" t="s">
        <v>315</v>
      </c>
      <c r="G819" s="4" t="s">
        <v>316</v>
      </c>
      <c r="H819" s="4" t="s">
        <v>184</v>
      </c>
      <c r="I819" s="4" t="s">
        <v>239</v>
      </c>
      <c r="J819" s="4" t="s">
        <v>8</v>
      </c>
      <c r="K819" s="4" t="s">
        <v>838</v>
      </c>
      <c r="L819" s="4" t="s">
        <v>841</v>
      </c>
      <c r="M819" s="5" t="s">
        <v>733</v>
      </c>
      <c r="N819" s="4" t="s">
        <v>219</v>
      </c>
      <c r="O819" s="6">
        <v>13</v>
      </c>
      <c r="P819" s="6">
        <f>O819*Q819</f>
        <v>13</v>
      </c>
      <c r="Q819" s="4">
        <v>1</v>
      </c>
      <c r="R819" s="7">
        <f>ROUND($O819*$Q819,2)</f>
        <v>13</v>
      </c>
      <c r="S819" s="8">
        <v>8051518274980</v>
      </c>
    </row>
    <row r="820" spans="1:19" ht="165" customHeight="1" x14ac:dyDescent="0.2">
      <c r="A820" s="9"/>
      <c r="B820" s="4" t="s">
        <v>1952</v>
      </c>
      <c r="C820" s="4" t="s">
        <v>2071</v>
      </c>
      <c r="D820" s="4" t="s">
        <v>2073</v>
      </c>
      <c r="E820" s="4" t="s">
        <v>191</v>
      </c>
      <c r="F820" s="4" t="s">
        <v>190</v>
      </c>
      <c r="G820" s="4" t="s">
        <v>187</v>
      </c>
      <c r="H820" s="4" t="s">
        <v>184</v>
      </c>
      <c r="I820" s="4" t="s">
        <v>188</v>
      </c>
      <c r="J820" s="4" t="s">
        <v>9</v>
      </c>
      <c r="K820" s="4" t="s">
        <v>838</v>
      </c>
      <c r="L820" s="4" t="s">
        <v>841</v>
      </c>
      <c r="M820" s="5" t="s">
        <v>728</v>
      </c>
      <c r="N820" s="4" t="s">
        <v>69</v>
      </c>
      <c r="O820" s="6">
        <v>17</v>
      </c>
      <c r="P820" s="6">
        <f>O820*Q820</f>
        <v>17</v>
      </c>
      <c r="Q820" s="4">
        <v>1</v>
      </c>
      <c r="R820" s="7">
        <f>ROUND($O820*$Q820,2)</f>
        <v>17</v>
      </c>
      <c r="S820" s="8">
        <v>8054524852623</v>
      </c>
    </row>
    <row r="821" spans="1:19" ht="165" customHeight="1" x14ac:dyDescent="0.2">
      <c r="A821" s="15"/>
      <c r="B821" s="4" t="s">
        <v>1530</v>
      </c>
      <c r="C821" s="4" t="s">
        <v>2070</v>
      </c>
      <c r="D821" s="4" t="s">
        <v>2073</v>
      </c>
      <c r="E821" s="4" t="s">
        <v>191</v>
      </c>
      <c r="F821" s="4" t="s">
        <v>144</v>
      </c>
      <c r="G821" s="4" t="s">
        <v>30</v>
      </c>
      <c r="H821" s="4" t="s">
        <v>184</v>
      </c>
      <c r="I821" s="4" t="s">
        <v>31</v>
      </c>
      <c r="J821" s="4" t="s">
        <v>9</v>
      </c>
      <c r="K821" s="4" t="s">
        <v>838</v>
      </c>
      <c r="L821" s="4" t="s">
        <v>841</v>
      </c>
      <c r="M821" s="5" t="s">
        <v>774</v>
      </c>
      <c r="N821" s="4" t="s">
        <v>219</v>
      </c>
      <c r="O821" s="6">
        <v>13.9</v>
      </c>
      <c r="P821" s="6">
        <f>O821*Q821</f>
        <v>13.9</v>
      </c>
      <c r="Q821" s="4">
        <v>1</v>
      </c>
      <c r="R821" s="7">
        <f>ROUND($O821*$Q821,2)</f>
        <v>13.9</v>
      </c>
      <c r="S821" s="8">
        <v>8054523475366</v>
      </c>
    </row>
    <row r="822" spans="1:19" ht="165" customHeight="1" x14ac:dyDescent="0.2">
      <c r="A822" s="9"/>
      <c r="B822" s="4" t="s">
        <v>1678</v>
      </c>
      <c r="C822" s="4" t="s">
        <v>2071</v>
      </c>
      <c r="D822" s="4" t="s">
        <v>2073</v>
      </c>
      <c r="E822" s="4" t="s">
        <v>221</v>
      </c>
      <c r="F822" s="4" t="s">
        <v>170</v>
      </c>
      <c r="G822" s="4" t="s">
        <v>618</v>
      </c>
      <c r="H822" s="4" t="s">
        <v>222</v>
      </c>
      <c r="I822" s="4" t="s">
        <v>619</v>
      </c>
      <c r="J822" s="4" t="s">
        <v>417</v>
      </c>
      <c r="K822" s="4" t="s">
        <v>838</v>
      </c>
      <c r="L822" s="4" t="s">
        <v>840</v>
      </c>
      <c r="M822" s="5" t="s">
        <v>835</v>
      </c>
      <c r="N822" s="4" t="s">
        <v>43</v>
      </c>
      <c r="O822" s="6">
        <v>22</v>
      </c>
      <c r="P822" s="6">
        <f>O822*Q822</f>
        <v>22</v>
      </c>
      <c r="Q822" s="4">
        <v>1</v>
      </c>
      <c r="R822" s="7">
        <f>ROUND($O822*$Q822,2)</f>
        <v>22</v>
      </c>
      <c r="S822" s="8">
        <v>8054524641425</v>
      </c>
    </row>
    <row r="823" spans="1:19" ht="165" customHeight="1" x14ac:dyDescent="0.2">
      <c r="A823" s="9"/>
      <c r="B823" s="4" t="s">
        <v>1679</v>
      </c>
      <c r="C823" s="4" t="s">
        <v>2071</v>
      </c>
      <c r="D823" s="4" t="s">
        <v>2073</v>
      </c>
      <c r="E823" s="4" t="s">
        <v>221</v>
      </c>
      <c r="F823" s="4" t="s">
        <v>170</v>
      </c>
      <c r="G823" s="4" t="s">
        <v>618</v>
      </c>
      <c r="H823" s="4" t="s">
        <v>222</v>
      </c>
      <c r="I823" s="4" t="s">
        <v>619</v>
      </c>
      <c r="J823" s="4" t="s">
        <v>97</v>
      </c>
      <c r="K823" s="4" t="s">
        <v>838</v>
      </c>
      <c r="L823" s="4" t="s">
        <v>840</v>
      </c>
      <c r="M823" s="5" t="s">
        <v>835</v>
      </c>
      <c r="N823" s="4" t="s">
        <v>43</v>
      </c>
      <c r="O823" s="6">
        <v>22</v>
      </c>
      <c r="P823" s="6">
        <f>O823*Q823</f>
        <v>22</v>
      </c>
      <c r="Q823" s="4">
        <v>1</v>
      </c>
      <c r="R823" s="7">
        <f>ROUND($O823*$Q823,2)</f>
        <v>22</v>
      </c>
      <c r="S823" s="8">
        <v>8054524641487</v>
      </c>
    </row>
    <row r="824" spans="1:19" ht="165" customHeight="1" x14ac:dyDescent="0.2">
      <c r="A824" s="9"/>
      <c r="B824" s="4" t="s">
        <v>1680</v>
      </c>
      <c r="C824" s="4" t="s">
        <v>2071</v>
      </c>
      <c r="D824" s="4" t="s">
        <v>2073</v>
      </c>
      <c r="E824" s="4" t="s">
        <v>221</v>
      </c>
      <c r="F824" s="4" t="s">
        <v>626</v>
      </c>
      <c r="G824" s="4" t="s">
        <v>12</v>
      </c>
      <c r="H824" s="4" t="s">
        <v>222</v>
      </c>
      <c r="I824" s="4" t="s">
        <v>18</v>
      </c>
      <c r="J824" s="4" t="s">
        <v>95</v>
      </c>
      <c r="K824" s="4" t="s">
        <v>838</v>
      </c>
      <c r="L824" s="4" t="s">
        <v>840</v>
      </c>
      <c r="M824" s="5" t="s">
        <v>797</v>
      </c>
      <c r="N824" s="4" t="s">
        <v>43</v>
      </c>
      <c r="O824" s="6">
        <v>18</v>
      </c>
      <c r="P824" s="6">
        <f>O824*Q824</f>
        <v>108</v>
      </c>
      <c r="Q824" s="4">
        <v>6</v>
      </c>
      <c r="R824" s="7">
        <f>ROUND($O824*$Q824,2)</f>
        <v>108</v>
      </c>
      <c r="S824" s="8">
        <v>8054524000437</v>
      </c>
    </row>
    <row r="825" spans="1:19" ht="165" customHeight="1" x14ac:dyDescent="0.2">
      <c r="A825" s="9"/>
      <c r="B825" s="4" t="s">
        <v>1681</v>
      </c>
      <c r="C825" s="4" t="s">
        <v>2071</v>
      </c>
      <c r="D825" s="4" t="s">
        <v>2073</v>
      </c>
      <c r="E825" s="4" t="s">
        <v>221</v>
      </c>
      <c r="F825" s="4" t="s">
        <v>626</v>
      </c>
      <c r="G825" s="4" t="s">
        <v>12</v>
      </c>
      <c r="H825" s="4" t="s">
        <v>222</v>
      </c>
      <c r="I825" s="4" t="s">
        <v>18</v>
      </c>
      <c r="J825" s="4" t="s">
        <v>414</v>
      </c>
      <c r="K825" s="4" t="s">
        <v>838</v>
      </c>
      <c r="L825" s="4" t="s">
        <v>840</v>
      </c>
      <c r="M825" s="5" t="s">
        <v>797</v>
      </c>
      <c r="N825" s="4" t="s">
        <v>43</v>
      </c>
      <c r="O825" s="6">
        <v>18</v>
      </c>
      <c r="P825" s="6">
        <f>O825*Q825</f>
        <v>90</v>
      </c>
      <c r="Q825" s="4">
        <v>5</v>
      </c>
      <c r="R825" s="7">
        <f>ROUND($O825*$Q825,2)</f>
        <v>90</v>
      </c>
      <c r="S825" s="8">
        <v>8054524000413</v>
      </c>
    </row>
    <row r="826" spans="1:19" ht="165" customHeight="1" x14ac:dyDescent="0.2">
      <c r="A826" s="9"/>
      <c r="B826" s="4" t="s">
        <v>1682</v>
      </c>
      <c r="C826" s="4" t="s">
        <v>2071</v>
      </c>
      <c r="D826" s="4" t="s">
        <v>2073</v>
      </c>
      <c r="E826" s="4" t="s">
        <v>221</v>
      </c>
      <c r="F826" s="4" t="s">
        <v>626</v>
      </c>
      <c r="G826" s="4" t="s">
        <v>12</v>
      </c>
      <c r="H826" s="4" t="s">
        <v>222</v>
      </c>
      <c r="I826" s="4" t="s">
        <v>18</v>
      </c>
      <c r="J826" s="4" t="s">
        <v>96</v>
      </c>
      <c r="K826" s="4" t="s">
        <v>838</v>
      </c>
      <c r="L826" s="4" t="s">
        <v>840</v>
      </c>
      <c r="M826" s="5" t="s">
        <v>797</v>
      </c>
      <c r="N826" s="4" t="s">
        <v>43</v>
      </c>
      <c r="O826" s="6">
        <v>18</v>
      </c>
      <c r="P826" s="6">
        <f>O826*Q826</f>
        <v>180</v>
      </c>
      <c r="Q826" s="4">
        <v>10</v>
      </c>
      <c r="R826" s="7">
        <f>ROUND($O826*$Q826,2)</f>
        <v>180</v>
      </c>
      <c r="S826" s="8">
        <v>8054524000444</v>
      </c>
    </row>
    <row r="827" spans="1:19" ht="165" customHeight="1" x14ac:dyDescent="0.2">
      <c r="A827" s="9"/>
      <c r="B827" s="4" t="s">
        <v>1683</v>
      </c>
      <c r="C827" s="4" t="s">
        <v>2071</v>
      </c>
      <c r="D827" s="4" t="s">
        <v>2073</v>
      </c>
      <c r="E827" s="4" t="s">
        <v>221</v>
      </c>
      <c r="F827" s="4" t="s">
        <v>626</v>
      </c>
      <c r="G827" s="4" t="s">
        <v>12</v>
      </c>
      <c r="H827" s="4" t="s">
        <v>222</v>
      </c>
      <c r="I827" s="4" t="s">
        <v>18</v>
      </c>
      <c r="J827" s="4" t="s">
        <v>408</v>
      </c>
      <c r="K827" s="4" t="s">
        <v>838</v>
      </c>
      <c r="L827" s="4" t="s">
        <v>840</v>
      </c>
      <c r="M827" s="5" t="s">
        <v>797</v>
      </c>
      <c r="N827" s="4" t="s">
        <v>43</v>
      </c>
      <c r="O827" s="6">
        <v>18</v>
      </c>
      <c r="P827" s="6">
        <f>O827*Q827</f>
        <v>162</v>
      </c>
      <c r="Q827" s="4">
        <v>9</v>
      </c>
      <c r="R827" s="7">
        <f>ROUND($O827*$Q827,2)</f>
        <v>162</v>
      </c>
      <c r="S827" s="8">
        <v>8054524000420</v>
      </c>
    </row>
    <row r="828" spans="1:19" ht="165" customHeight="1" x14ac:dyDescent="0.2">
      <c r="A828" s="9"/>
      <c r="B828" s="4" t="s">
        <v>1684</v>
      </c>
      <c r="C828" s="4" t="s">
        <v>2071</v>
      </c>
      <c r="D828" s="4" t="s">
        <v>2073</v>
      </c>
      <c r="E828" s="4" t="s">
        <v>221</v>
      </c>
      <c r="F828" s="4" t="s">
        <v>626</v>
      </c>
      <c r="G828" s="4" t="s">
        <v>12</v>
      </c>
      <c r="H828" s="4" t="s">
        <v>222</v>
      </c>
      <c r="I828" s="4" t="s">
        <v>18</v>
      </c>
      <c r="J828" s="4" t="s">
        <v>65</v>
      </c>
      <c r="K828" s="4" t="s">
        <v>838</v>
      </c>
      <c r="L828" s="4" t="s">
        <v>840</v>
      </c>
      <c r="M828" s="5" t="s">
        <v>797</v>
      </c>
      <c r="N828" s="4" t="s">
        <v>43</v>
      </c>
      <c r="O828" s="6">
        <v>18</v>
      </c>
      <c r="P828" s="6">
        <f>O828*Q828</f>
        <v>144</v>
      </c>
      <c r="Q828" s="4">
        <v>8</v>
      </c>
      <c r="R828" s="7">
        <f>ROUND($O828*$Q828,2)</f>
        <v>144</v>
      </c>
      <c r="S828" s="8">
        <v>8054524000451</v>
      </c>
    </row>
    <row r="829" spans="1:19" ht="165" customHeight="1" x14ac:dyDescent="0.2">
      <c r="A829" s="9"/>
      <c r="B829" s="4" t="s">
        <v>1685</v>
      </c>
      <c r="C829" s="4" t="s">
        <v>2071</v>
      </c>
      <c r="D829" s="4" t="s">
        <v>2073</v>
      </c>
      <c r="E829" s="4" t="s">
        <v>221</v>
      </c>
      <c r="F829" s="4" t="s">
        <v>626</v>
      </c>
      <c r="G829" s="4" t="s">
        <v>627</v>
      </c>
      <c r="H829" s="4" t="s">
        <v>222</v>
      </c>
      <c r="I829" s="4" t="s">
        <v>628</v>
      </c>
      <c r="J829" s="4" t="s">
        <v>95</v>
      </c>
      <c r="K829" s="4" t="s">
        <v>838</v>
      </c>
      <c r="L829" s="4" t="s">
        <v>840</v>
      </c>
      <c r="M829" s="5" t="s">
        <v>797</v>
      </c>
      <c r="N829" s="4" t="s">
        <v>43</v>
      </c>
      <c r="O829" s="6">
        <v>18</v>
      </c>
      <c r="P829" s="6">
        <f>O829*Q829</f>
        <v>144</v>
      </c>
      <c r="Q829" s="4">
        <v>8</v>
      </c>
      <c r="R829" s="7">
        <f>ROUND($O829*$Q829,2)</f>
        <v>144</v>
      </c>
      <c r="S829" s="8">
        <v>8054524787970</v>
      </c>
    </row>
    <row r="830" spans="1:19" ht="165" customHeight="1" x14ac:dyDescent="0.2">
      <c r="A830" s="9"/>
      <c r="B830" s="4" t="s">
        <v>1686</v>
      </c>
      <c r="C830" s="4" t="s">
        <v>2071</v>
      </c>
      <c r="D830" s="4" t="s">
        <v>2073</v>
      </c>
      <c r="E830" s="4" t="s">
        <v>221</v>
      </c>
      <c r="F830" s="4" t="s">
        <v>626</v>
      </c>
      <c r="G830" s="4" t="s">
        <v>627</v>
      </c>
      <c r="H830" s="4" t="s">
        <v>222</v>
      </c>
      <c r="I830" s="4" t="s">
        <v>628</v>
      </c>
      <c r="J830" s="4" t="s">
        <v>414</v>
      </c>
      <c r="K830" s="4" t="s">
        <v>838</v>
      </c>
      <c r="L830" s="4" t="s">
        <v>840</v>
      </c>
      <c r="M830" s="5" t="s">
        <v>797</v>
      </c>
      <c r="N830" s="4" t="s">
        <v>43</v>
      </c>
      <c r="O830" s="6">
        <v>18</v>
      </c>
      <c r="P830" s="6">
        <f>O830*Q830</f>
        <v>54</v>
      </c>
      <c r="Q830" s="4">
        <v>3</v>
      </c>
      <c r="R830" s="7">
        <f>ROUND($O830*$Q830,2)</f>
        <v>54</v>
      </c>
      <c r="S830" s="8">
        <v>8054524787956</v>
      </c>
    </row>
    <row r="831" spans="1:19" ht="165" customHeight="1" x14ac:dyDescent="0.2">
      <c r="A831" s="9"/>
      <c r="B831" s="4" t="s">
        <v>1687</v>
      </c>
      <c r="C831" s="4" t="s">
        <v>2071</v>
      </c>
      <c r="D831" s="4" t="s">
        <v>2073</v>
      </c>
      <c r="E831" s="4" t="s">
        <v>221</v>
      </c>
      <c r="F831" s="4" t="s">
        <v>626</v>
      </c>
      <c r="G831" s="4" t="s">
        <v>627</v>
      </c>
      <c r="H831" s="4" t="s">
        <v>222</v>
      </c>
      <c r="I831" s="4" t="s">
        <v>628</v>
      </c>
      <c r="J831" s="4" t="s">
        <v>96</v>
      </c>
      <c r="K831" s="4" t="s">
        <v>838</v>
      </c>
      <c r="L831" s="4" t="s">
        <v>840</v>
      </c>
      <c r="M831" s="5" t="s">
        <v>797</v>
      </c>
      <c r="N831" s="4" t="s">
        <v>43</v>
      </c>
      <c r="O831" s="6">
        <v>18</v>
      </c>
      <c r="P831" s="6">
        <f>O831*Q831</f>
        <v>216</v>
      </c>
      <c r="Q831" s="4">
        <v>12</v>
      </c>
      <c r="R831" s="7">
        <f>ROUND($O831*$Q831,2)</f>
        <v>216</v>
      </c>
      <c r="S831" s="8">
        <v>8054524787987</v>
      </c>
    </row>
    <row r="832" spans="1:19" ht="165" customHeight="1" x14ac:dyDescent="0.2">
      <c r="A832" s="9"/>
      <c r="B832" s="4" t="s">
        <v>1688</v>
      </c>
      <c r="C832" s="4" t="s">
        <v>2071</v>
      </c>
      <c r="D832" s="4" t="s">
        <v>2073</v>
      </c>
      <c r="E832" s="4" t="s">
        <v>221</v>
      </c>
      <c r="F832" s="4" t="s">
        <v>626</v>
      </c>
      <c r="G832" s="4" t="s">
        <v>627</v>
      </c>
      <c r="H832" s="4" t="s">
        <v>222</v>
      </c>
      <c r="I832" s="4" t="s">
        <v>628</v>
      </c>
      <c r="J832" s="4" t="s">
        <v>408</v>
      </c>
      <c r="K832" s="4" t="s">
        <v>838</v>
      </c>
      <c r="L832" s="4" t="s">
        <v>840</v>
      </c>
      <c r="M832" s="5" t="s">
        <v>797</v>
      </c>
      <c r="N832" s="4" t="s">
        <v>43</v>
      </c>
      <c r="O832" s="6">
        <v>18</v>
      </c>
      <c r="P832" s="6">
        <f>O832*Q832</f>
        <v>90</v>
      </c>
      <c r="Q832" s="4">
        <v>5</v>
      </c>
      <c r="R832" s="7">
        <f>ROUND($O832*$Q832,2)</f>
        <v>90</v>
      </c>
      <c r="S832" s="8">
        <v>8054524787963</v>
      </c>
    </row>
    <row r="833" spans="1:19" ht="165" customHeight="1" x14ac:dyDescent="0.2">
      <c r="A833" s="9"/>
      <c r="B833" s="4" t="s">
        <v>1689</v>
      </c>
      <c r="C833" s="4" t="s">
        <v>2071</v>
      </c>
      <c r="D833" s="4" t="s">
        <v>2073</v>
      </c>
      <c r="E833" s="4" t="s">
        <v>221</v>
      </c>
      <c r="F833" s="4" t="s">
        <v>626</v>
      </c>
      <c r="G833" s="4" t="s">
        <v>627</v>
      </c>
      <c r="H833" s="4" t="s">
        <v>222</v>
      </c>
      <c r="I833" s="4" t="s">
        <v>628</v>
      </c>
      <c r="J833" s="4" t="s">
        <v>65</v>
      </c>
      <c r="K833" s="4" t="s">
        <v>838</v>
      </c>
      <c r="L833" s="4" t="s">
        <v>840</v>
      </c>
      <c r="M833" s="5" t="s">
        <v>797</v>
      </c>
      <c r="N833" s="4" t="s">
        <v>43</v>
      </c>
      <c r="O833" s="6">
        <v>18</v>
      </c>
      <c r="P833" s="6">
        <f>O833*Q833</f>
        <v>162</v>
      </c>
      <c r="Q833" s="4">
        <v>9</v>
      </c>
      <c r="R833" s="7">
        <f>ROUND($O833*$Q833,2)</f>
        <v>162</v>
      </c>
      <c r="S833" s="8">
        <v>8054524787994</v>
      </c>
    </row>
    <row r="834" spans="1:19" ht="165" customHeight="1" x14ac:dyDescent="0.2">
      <c r="A834" s="9"/>
      <c r="B834" s="4" t="s">
        <v>1690</v>
      </c>
      <c r="C834" s="4" t="s">
        <v>2071</v>
      </c>
      <c r="D834" s="4" t="s">
        <v>2073</v>
      </c>
      <c r="E834" s="4" t="s">
        <v>221</v>
      </c>
      <c r="F834" s="4" t="s">
        <v>629</v>
      </c>
      <c r="G834" s="4" t="s">
        <v>627</v>
      </c>
      <c r="H834" s="4" t="s">
        <v>222</v>
      </c>
      <c r="I834" s="4" t="s">
        <v>628</v>
      </c>
      <c r="J834" s="4" t="s">
        <v>417</v>
      </c>
      <c r="K834" s="4" t="s">
        <v>838</v>
      </c>
      <c r="L834" s="4" t="s">
        <v>840</v>
      </c>
      <c r="M834" s="5" t="s">
        <v>798</v>
      </c>
      <c r="N834" s="4" t="s">
        <v>43</v>
      </c>
      <c r="O834" s="6">
        <v>19.2</v>
      </c>
      <c r="P834" s="6">
        <f>O834*Q834</f>
        <v>76.8</v>
      </c>
      <c r="Q834" s="4">
        <v>4</v>
      </c>
      <c r="R834" s="7">
        <f>ROUND($O834*$Q834,2)</f>
        <v>76.8</v>
      </c>
      <c r="S834" s="8">
        <v>8054524000666</v>
      </c>
    </row>
    <row r="835" spans="1:19" ht="165" customHeight="1" x14ac:dyDescent="0.2">
      <c r="A835" s="9"/>
      <c r="B835" s="4" t="s">
        <v>1691</v>
      </c>
      <c r="C835" s="4" t="s">
        <v>2071</v>
      </c>
      <c r="D835" s="4" t="s">
        <v>2073</v>
      </c>
      <c r="E835" s="4" t="s">
        <v>221</v>
      </c>
      <c r="F835" s="4" t="s">
        <v>629</v>
      </c>
      <c r="G835" s="4" t="s">
        <v>627</v>
      </c>
      <c r="H835" s="4" t="s">
        <v>222</v>
      </c>
      <c r="I835" s="4" t="s">
        <v>628</v>
      </c>
      <c r="J835" s="4" t="s">
        <v>95</v>
      </c>
      <c r="K835" s="4" t="s">
        <v>838</v>
      </c>
      <c r="L835" s="4" t="s">
        <v>840</v>
      </c>
      <c r="M835" s="5" t="s">
        <v>798</v>
      </c>
      <c r="N835" s="4" t="s">
        <v>43</v>
      </c>
      <c r="O835" s="6">
        <v>19.2</v>
      </c>
      <c r="P835" s="6">
        <f>O835*Q835</f>
        <v>38.4</v>
      </c>
      <c r="Q835" s="4">
        <v>2</v>
      </c>
      <c r="R835" s="7">
        <f>ROUND($O835*$Q835,2)</f>
        <v>38.4</v>
      </c>
      <c r="S835" s="8">
        <v>8054524000697</v>
      </c>
    </row>
    <row r="836" spans="1:19" ht="165" customHeight="1" x14ac:dyDescent="0.2">
      <c r="A836" s="9"/>
      <c r="B836" s="4" t="s">
        <v>1692</v>
      </c>
      <c r="C836" s="4" t="s">
        <v>2071</v>
      </c>
      <c r="D836" s="4" t="s">
        <v>2073</v>
      </c>
      <c r="E836" s="4" t="s">
        <v>221</v>
      </c>
      <c r="F836" s="4" t="s">
        <v>629</v>
      </c>
      <c r="G836" s="4" t="s">
        <v>627</v>
      </c>
      <c r="H836" s="4" t="s">
        <v>222</v>
      </c>
      <c r="I836" s="4" t="s">
        <v>628</v>
      </c>
      <c r="J836" s="4" t="s">
        <v>414</v>
      </c>
      <c r="K836" s="4" t="s">
        <v>838</v>
      </c>
      <c r="L836" s="4" t="s">
        <v>840</v>
      </c>
      <c r="M836" s="5" t="s">
        <v>798</v>
      </c>
      <c r="N836" s="4" t="s">
        <v>43</v>
      </c>
      <c r="O836" s="6">
        <v>19.2</v>
      </c>
      <c r="P836" s="6">
        <f>O836*Q836</f>
        <v>76.8</v>
      </c>
      <c r="Q836" s="4">
        <v>4</v>
      </c>
      <c r="R836" s="7">
        <f>ROUND($O836*$Q836,2)</f>
        <v>76.8</v>
      </c>
      <c r="S836" s="8">
        <v>8054524000673</v>
      </c>
    </row>
    <row r="837" spans="1:19" ht="165" customHeight="1" x14ac:dyDescent="0.2">
      <c r="A837" s="9"/>
      <c r="B837" s="4" t="s">
        <v>1693</v>
      </c>
      <c r="C837" s="4" t="s">
        <v>2071</v>
      </c>
      <c r="D837" s="4" t="s">
        <v>2073</v>
      </c>
      <c r="E837" s="4" t="s">
        <v>221</v>
      </c>
      <c r="F837" s="4" t="s">
        <v>629</v>
      </c>
      <c r="G837" s="4" t="s">
        <v>627</v>
      </c>
      <c r="H837" s="4" t="s">
        <v>222</v>
      </c>
      <c r="I837" s="4" t="s">
        <v>628</v>
      </c>
      <c r="J837" s="4" t="s">
        <v>96</v>
      </c>
      <c r="K837" s="4" t="s">
        <v>838</v>
      </c>
      <c r="L837" s="4" t="s">
        <v>840</v>
      </c>
      <c r="M837" s="5" t="s">
        <v>798</v>
      </c>
      <c r="N837" s="4" t="s">
        <v>43</v>
      </c>
      <c r="O837" s="6">
        <v>19.2</v>
      </c>
      <c r="P837" s="6">
        <f>O837*Q837</f>
        <v>38.4</v>
      </c>
      <c r="Q837" s="4">
        <v>2</v>
      </c>
      <c r="R837" s="7">
        <f>ROUND($O837*$Q837,2)</f>
        <v>38.4</v>
      </c>
      <c r="S837" s="8">
        <v>8054524000703</v>
      </c>
    </row>
    <row r="838" spans="1:19" ht="165" customHeight="1" x14ac:dyDescent="0.2">
      <c r="A838" s="9"/>
      <c r="B838" s="4" t="s">
        <v>1694</v>
      </c>
      <c r="C838" s="4" t="s">
        <v>2071</v>
      </c>
      <c r="D838" s="4" t="s">
        <v>2073</v>
      </c>
      <c r="E838" s="4" t="s">
        <v>221</v>
      </c>
      <c r="F838" s="4" t="s">
        <v>629</v>
      </c>
      <c r="G838" s="4" t="s">
        <v>627</v>
      </c>
      <c r="H838" s="4" t="s">
        <v>222</v>
      </c>
      <c r="I838" s="4" t="s">
        <v>628</v>
      </c>
      <c r="J838" s="4" t="s">
        <v>63</v>
      </c>
      <c r="K838" s="4" t="s">
        <v>838</v>
      </c>
      <c r="L838" s="4" t="s">
        <v>840</v>
      </c>
      <c r="M838" s="5" t="s">
        <v>798</v>
      </c>
      <c r="N838" s="4" t="s">
        <v>43</v>
      </c>
      <c r="O838" s="6">
        <v>19.2</v>
      </c>
      <c r="P838" s="6">
        <f>O838*Q838</f>
        <v>19.2</v>
      </c>
      <c r="Q838" s="4">
        <v>1</v>
      </c>
      <c r="R838" s="7">
        <f>ROUND($O838*$Q838,2)</f>
        <v>19.2</v>
      </c>
      <c r="S838" s="8">
        <v>8054524000741</v>
      </c>
    </row>
    <row r="839" spans="1:19" ht="165" customHeight="1" x14ac:dyDescent="0.2">
      <c r="A839" s="9"/>
      <c r="B839" s="4" t="s">
        <v>1695</v>
      </c>
      <c r="C839" s="4" t="s">
        <v>2071</v>
      </c>
      <c r="D839" s="4" t="s">
        <v>2073</v>
      </c>
      <c r="E839" s="4" t="s">
        <v>221</v>
      </c>
      <c r="F839" s="4" t="s">
        <v>629</v>
      </c>
      <c r="G839" s="4" t="s">
        <v>627</v>
      </c>
      <c r="H839" s="4" t="s">
        <v>222</v>
      </c>
      <c r="I839" s="4" t="s">
        <v>628</v>
      </c>
      <c r="J839" s="4" t="s">
        <v>408</v>
      </c>
      <c r="K839" s="4" t="s">
        <v>838</v>
      </c>
      <c r="L839" s="4" t="s">
        <v>840</v>
      </c>
      <c r="M839" s="5" t="s">
        <v>798</v>
      </c>
      <c r="N839" s="4" t="s">
        <v>43</v>
      </c>
      <c r="O839" s="6">
        <v>19.2</v>
      </c>
      <c r="P839" s="6">
        <f>O839*Q839</f>
        <v>76.8</v>
      </c>
      <c r="Q839" s="4">
        <v>4</v>
      </c>
      <c r="R839" s="7">
        <f>ROUND($O839*$Q839,2)</f>
        <v>76.8</v>
      </c>
      <c r="S839" s="8">
        <v>8054524000680</v>
      </c>
    </row>
    <row r="840" spans="1:19" ht="165" customHeight="1" x14ac:dyDescent="0.2">
      <c r="A840" s="9"/>
      <c r="B840" s="4" t="s">
        <v>1696</v>
      </c>
      <c r="C840" s="4" t="s">
        <v>2071</v>
      </c>
      <c r="D840" s="4" t="s">
        <v>2073</v>
      </c>
      <c r="E840" s="4" t="s">
        <v>221</v>
      </c>
      <c r="F840" s="4" t="s">
        <v>629</v>
      </c>
      <c r="G840" s="4" t="s">
        <v>627</v>
      </c>
      <c r="H840" s="4" t="s">
        <v>222</v>
      </c>
      <c r="I840" s="4" t="s">
        <v>628</v>
      </c>
      <c r="J840" s="4" t="s">
        <v>65</v>
      </c>
      <c r="K840" s="4" t="s">
        <v>838</v>
      </c>
      <c r="L840" s="4" t="s">
        <v>840</v>
      </c>
      <c r="M840" s="5" t="s">
        <v>798</v>
      </c>
      <c r="N840" s="4" t="s">
        <v>43</v>
      </c>
      <c r="O840" s="6">
        <v>19.2</v>
      </c>
      <c r="P840" s="6">
        <f>O840*Q840</f>
        <v>38.4</v>
      </c>
      <c r="Q840" s="4">
        <v>2</v>
      </c>
      <c r="R840" s="7">
        <f>ROUND($O840*$Q840,2)</f>
        <v>38.4</v>
      </c>
      <c r="S840" s="8">
        <v>8054524000710</v>
      </c>
    </row>
    <row r="841" spans="1:19" ht="165" customHeight="1" x14ac:dyDescent="0.2">
      <c r="A841" s="9"/>
      <c r="B841" s="4" t="s">
        <v>1697</v>
      </c>
      <c r="C841" s="4" t="s">
        <v>2071</v>
      </c>
      <c r="D841" s="4" t="s">
        <v>2073</v>
      </c>
      <c r="E841" s="4" t="s">
        <v>221</v>
      </c>
      <c r="F841" s="4" t="s">
        <v>629</v>
      </c>
      <c r="G841" s="4" t="s">
        <v>627</v>
      </c>
      <c r="H841" s="4" t="s">
        <v>222</v>
      </c>
      <c r="I841" s="4" t="s">
        <v>628</v>
      </c>
      <c r="J841" s="4" t="s">
        <v>97</v>
      </c>
      <c r="K841" s="4" t="s">
        <v>838</v>
      </c>
      <c r="L841" s="4" t="s">
        <v>840</v>
      </c>
      <c r="M841" s="5" t="s">
        <v>798</v>
      </c>
      <c r="N841" s="4" t="s">
        <v>43</v>
      </c>
      <c r="O841" s="6">
        <v>19.2</v>
      </c>
      <c r="P841" s="6">
        <f>O841*Q841</f>
        <v>38.4</v>
      </c>
      <c r="Q841" s="4">
        <v>2</v>
      </c>
      <c r="R841" s="7">
        <f>ROUND($O841*$Q841,2)</f>
        <v>38.4</v>
      </c>
      <c r="S841" s="8">
        <v>8054524000727</v>
      </c>
    </row>
    <row r="842" spans="1:19" ht="165" customHeight="1" x14ac:dyDescent="0.2">
      <c r="A842" s="9"/>
      <c r="B842" s="4" t="s">
        <v>1698</v>
      </c>
      <c r="C842" s="4" t="s">
        <v>2071</v>
      </c>
      <c r="D842" s="4" t="s">
        <v>2073</v>
      </c>
      <c r="E842" s="4" t="s">
        <v>221</v>
      </c>
      <c r="F842" s="4" t="s">
        <v>629</v>
      </c>
      <c r="G842" s="4" t="s">
        <v>627</v>
      </c>
      <c r="H842" s="4" t="s">
        <v>222</v>
      </c>
      <c r="I842" s="4" t="s">
        <v>628</v>
      </c>
      <c r="J842" s="4" t="s">
        <v>415</v>
      </c>
      <c r="K842" s="4" t="s">
        <v>838</v>
      </c>
      <c r="L842" s="4" t="s">
        <v>840</v>
      </c>
      <c r="M842" s="5" t="s">
        <v>798</v>
      </c>
      <c r="N842" s="4" t="s">
        <v>43</v>
      </c>
      <c r="O842" s="6">
        <v>19.2</v>
      </c>
      <c r="P842" s="6">
        <f>O842*Q842</f>
        <v>38.4</v>
      </c>
      <c r="Q842" s="4">
        <v>2</v>
      </c>
      <c r="R842" s="7">
        <f>ROUND($O842*$Q842,2)</f>
        <v>38.4</v>
      </c>
      <c r="S842" s="8">
        <v>8054524000765</v>
      </c>
    </row>
    <row r="843" spans="1:19" ht="165" customHeight="1" x14ac:dyDescent="0.2">
      <c r="A843" s="9"/>
      <c r="B843" s="4" t="s">
        <v>1699</v>
      </c>
      <c r="C843" s="4" t="s">
        <v>2071</v>
      </c>
      <c r="D843" s="4" t="s">
        <v>2073</v>
      </c>
      <c r="E843" s="4" t="s">
        <v>221</v>
      </c>
      <c r="F843" s="4" t="s">
        <v>630</v>
      </c>
      <c r="G843" s="4" t="s">
        <v>627</v>
      </c>
      <c r="H843" s="4" t="s">
        <v>631</v>
      </c>
      <c r="I843" s="4" t="s">
        <v>628</v>
      </c>
      <c r="J843" s="4" t="s">
        <v>414</v>
      </c>
      <c r="K843" s="4" t="s">
        <v>838</v>
      </c>
      <c r="L843" s="4" t="s">
        <v>840</v>
      </c>
      <c r="M843" s="5" t="s">
        <v>799</v>
      </c>
      <c r="N843" s="4" t="s">
        <v>43</v>
      </c>
      <c r="O843" s="6">
        <v>18.399999999999999</v>
      </c>
      <c r="P843" s="6">
        <f>O843*Q843</f>
        <v>55.199999999999996</v>
      </c>
      <c r="Q843" s="4">
        <v>3</v>
      </c>
      <c r="R843" s="7">
        <f>ROUND($O843*$Q843,2)</f>
        <v>55.2</v>
      </c>
      <c r="S843" s="8">
        <v>8054524000802</v>
      </c>
    </row>
    <row r="844" spans="1:19" ht="165" customHeight="1" x14ac:dyDescent="0.2">
      <c r="A844" s="9"/>
      <c r="B844" s="4" t="s">
        <v>1700</v>
      </c>
      <c r="C844" s="4" t="s">
        <v>2071</v>
      </c>
      <c r="D844" s="4" t="s">
        <v>2073</v>
      </c>
      <c r="E844" s="4" t="s">
        <v>221</v>
      </c>
      <c r="F844" s="4" t="s">
        <v>630</v>
      </c>
      <c r="G844" s="4" t="s">
        <v>627</v>
      </c>
      <c r="H844" s="4" t="s">
        <v>631</v>
      </c>
      <c r="I844" s="4" t="s">
        <v>628</v>
      </c>
      <c r="J844" s="4" t="s">
        <v>408</v>
      </c>
      <c r="K844" s="4" t="s">
        <v>838</v>
      </c>
      <c r="L844" s="4" t="s">
        <v>840</v>
      </c>
      <c r="M844" s="5" t="s">
        <v>799</v>
      </c>
      <c r="N844" s="4" t="s">
        <v>43</v>
      </c>
      <c r="O844" s="6">
        <v>18.399999999999999</v>
      </c>
      <c r="P844" s="6">
        <f>O844*Q844</f>
        <v>18.399999999999999</v>
      </c>
      <c r="Q844" s="4">
        <v>1</v>
      </c>
      <c r="R844" s="7">
        <f>ROUND($O844*$Q844,2)</f>
        <v>18.399999999999999</v>
      </c>
      <c r="S844" s="8">
        <v>8054524000819</v>
      </c>
    </row>
    <row r="845" spans="1:19" ht="165" customHeight="1" x14ac:dyDescent="0.2">
      <c r="A845" s="9"/>
      <c r="B845" s="4" t="s">
        <v>1701</v>
      </c>
      <c r="C845" s="4" t="s">
        <v>2071</v>
      </c>
      <c r="D845" s="4" t="s">
        <v>2073</v>
      </c>
      <c r="E845" s="4" t="s">
        <v>221</v>
      </c>
      <c r="F845" s="4" t="s">
        <v>630</v>
      </c>
      <c r="G845" s="4" t="s">
        <v>215</v>
      </c>
      <c r="H845" s="4" t="s">
        <v>631</v>
      </c>
      <c r="I845" s="4" t="s">
        <v>216</v>
      </c>
      <c r="J845" s="4" t="s">
        <v>95</v>
      </c>
      <c r="K845" s="4" t="s">
        <v>838</v>
      </c>
      <c r="L845" s="4" t="s">
        <v>840</v>
      </c>
      <c r="M845" s="5" t="s">
        <v>799</v>
      </c>
      <c r="N845" s="4" t="s">
        <v>43</v>
      </c>
      <c r="O845" s="6">
        <v>18.399999999999999</v>
      </c>
      <c r="P845" s="6">
        <f>O845*Q845</f>
        <v>147.19999999999999</v>
      </c>
      <c r="Q845" s="4">
        <v>8</v>
      </c>
      <c r="R845" s="7">
        <f>ROUND($O845*$Q845,2)</f>
        <v>147.19999999999999</v>
      </c>
      <c r="S845" s="8">
        <v>8054524788755</v>
      </c>
    </row>
    <row r="846" spans="1:19" ht="165" customHeight="1" x14ac:dyDescent="0.2">
      <c r="A846" s="9"/>
      <c r="B846" s="4" t="s">
        <v>1702</v>
      </c>
      <c r="C846" s="4" t="s">
        <v>2071</v>
      </c>
      <c r="D846" s="4" t="s">
        <v>2073</v>
      </c>
      <c r="E846" s="4" t="s">
        <v>221</v>
      </c>
      <c r="F846" s="4" t="s">
        <v>630</v>
      </c>
      <c r="G846" s="4" t="s">
        <v>215</v>
      </c>
      <c r="H846" s="4" t="s">
        <v>631</v>
      </c>
      <c r="I846" s="4" t="s">
        <v>216</v>
      </c>
      <c r="J846" s="4" t="s">
        <v>96</v>
      </c>
      <c r="K846" s="4" t="s">
        <v>838</v>
      </c>
      <c r="L846" s="4" t="s">
        <v>840</v>
      </c>
      <c r="M846" s="5" t="s">
        <v>799</v>
      </c>
      <c r="N846" s="4" t="s">
        <v>43</v>
      </c>
      <c r="O846" s="6">
        <v>18.399999999999999</v>
      </c>
      <c r="P846" s="6">
        <f>O846*Q846</f>
        <v>202.39999999999998</v>
      </c>
      <c r="Q846" s="4">
        <v>11</v>
      </c>
      <c r="R846" s="7">
        <f>ROUND($O846*$Q846,2)</f>
        <v>202.4</v>
      </c>
      <c r="S846" s="8">
        <v>8054524788762</v>
      </c>
    </row>
    <row r="847" spans="1:19" ht="165" customHeight="1" x14ac:dyDescent="0.2">
      <c r="A847" s="9"/>
      <c r="B847" s="4" t="s">
        <v>1703</v>
      </c>
      <c r="C847" s="4" t="s">
        <v>2071</v>
      </c>
      <c r="D847" s="4" t="s">
        <v>2073</v>
      </c>
      <c r="E847" s="4" t="s">
        <v>221</v>
      </c>
      <c r="F847" s="4" t="s">
        <v>630</v>
      </c>
      <c r="G847" s="4" t="s">
        <v>215</v>
      </c>
      <c r="H847" s="4" t="s">
        <v>631</v>
      </c>
      <c r="I847" s="4" t="s">
        <v>216</v>
      </c>
      <c r="J847" s="4" t="s">
        <v>65</v>
      </c>
      <c r="K847" s="4" t="s">
        <v>838</v>
      </c>
      <c r="L847" s="4" t="s">
        <v>840</v>
      </c>
      <c r="M847" s="5" t="s">
        <v>799</v>
      </c>
      <c r="N847" s="4" t="s">
        <v>43</v>
      </c>
      <c r="O847" s="6">
        <v>18.399999999999999</v>
      </c>
      <c r="P847" s="6">
        <f>O847*Q847</f>
        <v>184</v>
      </c>
      <c r="Q847" s="4">
        <v>10</v>
      </c>
      <c r="R847" s="7">
        <f>ROUND($O847*$Q847,2)</f>
        <v>184</v>
      </c>
      <c r="S847" s="8">
        <v>8054524788779</v>
      </c>
    </row>
    <row r="848" spans="1:19" ht="165" customHeight="1" x14ac:dyDescent="0.2">
      <c r="A848" s="9"/>
      <c r="B848" s="4" t="s">
        <v>1704</v>
      </c>
      <c r="C848" s="4" t="s">
        <v>2071</v>
      </c>
      <c r="D848" s="4" t="s">
        <v>2073</v>
      </c>
      <c r="E848" s="4" t="s">
        <v>221</v>
      </c>
      <c r="F848" s="4" t="s">
        <v>630</v>
      </c>
      <c r="G848" s="4" t="s">
        <v>215</v>
      </c>
      <c r="H848" s="4" t="s">
        <v>631</v>
      </c>
      <c r="I848" s="4" t="s">
        <v>216</v>
      </c>
      <c r="J848" s="4" t="s">
        <v>97</v>
      </c>
      <c r="K848" s="4" t="s">
        <v>838</v>
      </c>
      <c r="L848" s="4" t="s">
        <v>840</v>
      </c>
      <c r="M848" s="5" t="s">
        <v>799</v>
      </c>
      <c r="N848" s="4" t="s">
        <v>43</v>
      </c>
      <c r="O848" s="6">
        <v>18.399999999999999</v>
      </c>
      <c r="P848" s="6">
        <f>O848*Q848</f>
        <v>110.39999999999999</v>
      </c>
      <c r="Q848" s="4">
        <v>6</v>
      </c>
      <c r="R848" s="7">
        <f>ROUND($O848*$Q848,2)</f>
        <v>110.4</v>
      </c>
      <c r="S848" s="8">
        <v>8054524788786</v>
      </c>
    </row>
    <row r="849" spans="1:19" ht="165" customHeight="1" x14ac:dyDescent="0.2">
      <c r="A849" s="9"/>
      <c r="B849" s="4" t="s">
        <v>1705</v>
      </c>
      <c r="C849" s="4" t="s">
        <v>2071</v>
      </c>
      <c r="D849" s="4" t="s">
        <v>2073</v>
      </c>
      <c r="E849" s="4" t="s">
        <v>221</v>
      </c>
      <c r="F849" s="4" t="s">
        <v>207</v>
      </c>
      <c r="G849" s="4" t="s">
        <v>1</v>
      </c>
      <c r="H849" s="4" t="s">
        <v>222</v>
      </c>
      <c r="I849" s="4" t="s">
        <v>14</v>
      </c>
      <c r="J849" s="4" t="s">
        <v>65</v>
      </c>
      <c r="K849" s="4" t="s">
        <v>838</v>
      </c>
      <c r="L849" s="4" t="s">
        <v>840</v>
      </c>
      <c r="M849" s="5" t="s">
        <v>800</v>
      </c>
      <c r="N849" s="4" t="s">
        <v>69</v>
      </c>
      <c r="O849" s="6">
        <v>18.399999999999999</v>
      </c>
      <c r="P849" s="6">
        <f>O849*Q849</f>
        <v>18.399999999999999</v>
      </c>
      <c r="Q849" s="4">
        <v>1</v>
      </c>
      <c r="R849" s="7">
        <f>ROUND($O849*$Q849,2)</f>
        <v>18.399999999999999</v>
      </c>
      <c r="S849" s="8">
        <v>8054524001106</v>
      </c>
    </row>
    <row r="850" spans="1:19" ht="165" customHeight="1" x14ac:dyDescent="0.2">
      <c r="A850" s="9"/>
      <c r="B850" s="4" t="s">
        <v>1089</v>
      </c>
      <c r="C850" s="4" t="s">
        <v>2070</v>
      </c>
      <c r="D850" s="4" t="s">
        <v>2073</v>
      </c>
      <c r="E850" s="4" t="s">
        <v>221</v>
      </c>
      <c r="F850" s="4" t="s">
        <v>409</v>
      </c>
      <c r="G850" s="4" t="s">
        <v>1</v>
      </c>
      <c r="H850" s="4" t="s">
        <v>222</v>
      </c>
      <c r="I850" s="4" t="s">
        <v>14</v>
      </c>
      <c r="J850" s="4" t="s">
        <v>65</v>
      </c>
      <c r="K850" s="4" t="s">
        <v>838</v>
      </c>
      <c r="L850" s="4" t="s">
        <v>840</v>
      </c>
      <c r="M850" s="5" t="s">
        <v>755</v>
      </c>
      <c r="N850" s="4" t="s">
        <v>43</v>
      </c>
      <c r="O850" s="6">
        <v>31.6</v>
      </c>
      <c r="P850" s="6">
        <f>O850*Q850</f>
        <v>31.6</v>
      </c>
      <c r="Q850" s="4">
        <v>1</v>
      </c>
      <c r="R850" s="7">
        <f>ROUND($O850*$Q850,2)</f>
        <v>31.6</v>
      </c>
      <c r="S850" s="8">
        <v>8059596344953</v>
      </c>
    </row>
    <row r="851" spans="1:19" ht="165" customHeight="1" x14ac:dyDescent="0.2">
      <c r="A851" s="9"/>
      <c r="B851" s="4" t="s">
        <v>1090</v>
      </c>
      <c r="C851" s="4" t="s">
        <v>2070</v>
      </c>
      <c r="D851" s="4" t="s">
        <v>2073</v>
      </c>
      <c r="E851" s="4" t="s">
        <v>221</v>
      </c>
      <c r="F851" s="4" t="s">
        <v>409</v>
      </c>
      <c r="G851" s="4" t="s">
        <v>150</v>
      </c>
      <c r="H851" s="4" t="s">
        <v>222</v>
      </c>
      <c r="I851" s="4" t="s">
        <v>151</v>
      </c>
      <c r="J851" s="4" t="s">
        <v>95</v>
      </c>
      <c r="K851" s="4" t="s">
        <v>838</v>
      </c>
      <c r="L851" s="4" t="s">
        <v>840</v>
      </c>
      <c r="M851" s="5" t="s">
        <v>755</v>
      </c>
      <c r="N851" s="4" t="s">
        <v>43</v>
      </c>
      <c r="O851" s="6">
        <v>31.6</v>
      </c>
      <c r="P851" s="6">
        <f>O851*Q851</f>
        <v>31.6</v>
      </c>
      <c r="Q851" s="4">
        <v>1</v>
      </c>
      <c r="R851" s="7">
        <f>ROUND($O851*$Q851,2)</f>
        <v>31.6</v>
      </c>
      <c r="S851" s="8">
        <v>8054523485112</v>
      </c>
    </row>
    <row r="852" spans="1:19" ht="165" customHeight="1" x14ac:dyDescent="0.2">
      <c r="A852" s="3"/>
      <c r="B852" s="4" t="s">
        <v>1091</v>
      </c>
      <c r="C852" s="4" t="s">
        <v>2070</v>
      </c>
      <c r="D852" s="4" t="s">
        <v>2073</v>
      </c>
      <c r="E852" s="4" t="s">
        <v>221</v>
      </c>
      <c r="F852" s="4" t="s">
        <v>413</v>
      </c>
      <c r="G852" s="4" t="s">
        <v>1</v>
      </c>
      <c r="H852" s="4" t="s">
        <v>222</v>
      </c>
      <c r="I852" s="4" t="s">
        <v>14</v>
      </c>
      <c r="J852" s="4" t="s">
        <v>95</v>
      </c>
      <c r="K852" s="4" t="s">
        <v>838</v>
      </c>
      <c r="L852" s="4" t="s">
        <v>840</v>
      </c>
      <c r="M852" s="5" t="s">
        <v>756</v>
      </c>
      <c r="N852" s="4" t="s">
        <v>43</v>
      </c>
      <c r="O852" s="6">
        <v>18.399999999999999</v>
      </c>
      <c r="P852" s="6">
        <f>O852*Q852</f>
        <v>18.399999999999999</v>
      </c>
      <c r="Q852" s="4">
        <v>1</v>
      </c>
      <c r="R852" s="7">
        <f>ROUND($O852*$Q852,2)</f>
        <v>18.399999999999999</v>
      </c>
      <c r="S852" s="8">
        <v>8059596345585</v>
      </c>
    </row>
    <row r="853" spans="1:19" ht="165" customHeight="1" x14ac:dyDescent="0.2">
      <c r="A853" s="3"/>
      <c r="B853" s="4" t="s">
        <v>1092</v>
      </c>
      <c r="C853" s="4" t="s">
        <v>2070</v>
      </c>
      <c r="D853" s="4" t="s">
        <v>2073</v>
      </c>
      <c r="E853" s="4" t="s">
        <v>221</v>
      </c>
      <c r="F853" s="4" t="s">
        <v>413</v>
      </c>
      <c r="G853" s="4" t="s">
        <v>1</v>
      </c>
      <c r="H853" s="4" t="s">
        <v>222</v>
      </c>
      <c r="I853" s="4" t="s">
        <v>14</v>
      </c>
      <c r="J853" s="4" t="s">
        <v>414</v>
      </c>
      <c r="K853" s="4" t="s">
        <v>838</v>
      </c>
      <c r="L853" s="4" t="s">
        <v>840</v>
      </c>
      <c r="M853" s="5" t="s">
        <v>756</v>
      </c>
      <c r="N853" s="4" t="s">
        <v>43</v>
      </c>
      <c r="O853" s="6">
        <v>18.399999999999999</v>
      </c>
      <c r="P853" s="6">
        <f>O853*Q853</f>
        <v>36.799999999999997</v>
      </c>
      <c r="Q853" s="4">
        <v>2</v>
      </c>
      <c r="R853" s="7">
        <f>ROUND($O853*$Q853,2)</f>
        <v>36.799999999999997</v>
      </c>
      <c r="S853" s="8">
        <v>8059596345561</v>
      </c>
    </row>
    <row r="854" spans="1:19" ht="165" customHeight="1" x14ac:dyDescent="0.2">
      <c r="A854" s="3"/>
      <c r="B854" s="4" t="s">
        <v>1093</v>
      </c>
      <c r="C854" s="4" t="s">
        <v>2070</v>
      </c>
      <c r="D854" s="4" t="s">
        <v>2073</v>
      </c>
      <c r="E854" s="4" t="s">
        <v>221</v>
      </c>
      <c r="F854" s="4" t="s">
        <v>413</v>
      </c>
      <c r="G854" s="4" t="s">
        <v>1</v>
      </c>
      <c r="H854" s="4" t="s">
        <v>222</v>
      </c>
      <c r="I854" s="4" t="s">
        <v>14</v>
      </c>
      <c r="J854" s="4" t="s">
        <v>65</v>
      </c>
      <c r="K854" s="4" t="s">
        <v>838</v>
      </c>
      <c r="L854" s="4" t="s">
        <v>840</v>
      </c>
      <c r="M854" s="5" t="s">
        <v>756</v>
      </c>
      <c r="N854" s="4" t="s">
        <v>43</v>
      </c>
      <c r="O854" s="6">
        <v>18.399999999999999</v>
      </c>
      <c r="P854" s="6">
        <f>O854*Q854</f>
        <v>18.399999999999999</v>
      </c>
      <c r="Q854" s="4">
        <v>1</v>
      </c>
      <c r="R854" s="7">
        <f>ROUND($O854*$Q854,2)</f>
        <v>18.399999999999999</v>
      </c>
      <c r="S854" s="8">
        <v>8059596345608</v>
      </c>
    </row>
    <row r="855" spans="1:19" ht="165" customHeight="1" x14ac:dyDescent="0.2">
      <c r="A855" s="3"/>
      <c r="B855" s="4" t="s">
        <v>1094</v>
      </c>
      <c r="C855" s="4" t="s">
        <v>2070</v>
      </c>
      <c r="D855" s="4" t="s">
        <v>2073</v>
      </c>
      <c r="E855" s="4" t="s">
        <v>221</v>
      </c>
      <c r="F855" s="4" t="s">
        <v>413</v>
      </c>
      <c r="G855" s="4" t="s">
        <v>1</v>
      </c>
      <c r="H855" s="4" t="s">
        <v>222</v>
      </c>
      <c r="I855" s="4" t="s">
        <v>14</v>
      </c>
      <c r="J855" s="4" t="s">
        <v>66</v>
      </c>
      <c r="K855" s="4" t="s">
        <v>838</v>
      </c>
      <c r="L855" s="4" t="s">
        <v>840</v>
      </c>
      <c r="M855" s="5" t="s">
        <v>756</v>
      </c>
      <c r="N855" s="4" t="s">
        <v>43</v>
      </c>
      <c r="O855" s="6">
        <v>18.399999999999999</v>
      </c>
      <c r="P855" s="6">
        <f>O855*Q855</f>
        <v>18.399999999999999</v>
      </c>
      <c r="Q855" s="4">
        <v>1</v>
      </c>
      <c r="R855" s="7">
        <f>ROUND($O855*$Q855,2)</f>
        <v>18.399999999999999</v>
      </c>
      <c r="S855" s="8">
        <v>8059596345646</v>
      </c>
    </row>
    <row r="856" spans="1:19" ht="165" customHeight="1" x14ac:dyDescent="0.2">
      <c r="A856" s="3"/>
      <c r="B856" s="4" t="s">
        <v>1095</v>
      </c>
      <c r="C856" s="4" t="s">
        <v>2070</v>
      </c>
      <c r="D856" s="4" t="s">
        <v>2073</v>
      </c>
      <c r="E856" s="4" t="s">
        <v>221</v>
      </c>
      <c r="F856" s="4" t="s">
        <v>413</v>
      </c>
      <c r="G856" s="4" t="s">
        <v>1</v>
      </c>
      <c r="H856" s="4" t="s">
        <v>222</v>
      </c>
      <c r="I856" s="4" t="s">
        <v>14</v>
      </c>
      <c r="J856" s="4" t="s">
        <v>415</v>
      </c>
      <c r="K856" s="4" t="s">
        <v>838</v>
      </c>
      <c r="L856" s="4" t="s">
        <v>840</v>
      </c>
      <c r="M856" s="5" t="s">
        <v>756</v>
      </c>
      <c r="N856" s="4" t="s">
        <v>43</v>
      </c>
      <c r="O856" s="6">
        <v>18.399999999999999</v>
      </c>
      <c r="P856" s="6">
        <f>O856*Q856</f>
        <v>18.399999999999999</v>
      </c>
      <c r="Q856" s="4">
        <v>1</v>
      </c>
      <c r="R856" s="7">
        <f>ROUND($O856*$Q856,2)</f>
        <v>18.399999999999999</v>
      </c>
      <c r="S856" s="8">
        <v>8059596345653</v>
      </c>
    </row>
    <row r="857" spans="1:19" ht="165" customHeight="1" x14ac:dyDescent="0.2">
      <c r="A857" s="3"/>
      <c r="B857" s="4" t="s">
        <v>1096</v>
      </c>
      <c r="C857" s="4" t="s">
        <v>2070</v>
      </c>
      <c r="D857" s="4" t="s">
        <v>2073</v>
      </c>
      <c r="E857" s="4" t="s">
        <v>221</v>
      </c>
      <c r="F857" s="4" t="s">
        <v>416</v>
      </c>
      <c r="G857" s="4" t="s">
        <v>12</v>
      </c>
      <c r="H857" s="4" t="s">
        <v>222</v>
      </c>
      <c r="I857" s="4" t="s">
        <v>18</v>
      </c>
      <c r="J857" s="4" t="s">
        <v>417</v>
      </c>
      <c r="K857" s="4" t="s">
        <v>838</v>
      </c>
      <c r="L857" s="4" t="s">
        <v>840</v>
      </c>
      <c r="M857" s="5" t="s">
        <v>757</v>
      </c>
      <c r="N857" s="4" t="s">
        <v>69</v>
      </c>
      <c r="O857" s="6">
        <v>18</v>
      </c>
      <c r="P857" s="6">
        <f>O857*Q857</f>
        <v>18</v>
      </c>
      <c r="Q857" s="4">
        <v>1</v>
      </c>
      <c r="R857" s="7">
        <f>ROUND($O857*$Q857,2)</f>
        <v>18</v>
      </c>
      <c r="S857" s="8">
        <v>8059596345943</v>
      </c>
    </row>
    <row r="858" spans="1:19" ht="165" customHeight="1" x14ac:dyDescent="0.2">
      <c r="A858" s="3"/>
      <c r="B858" s="4" t="s">
        <v>1097</v>
      </c>
      <c r="C858" s="4" t="s">
        <v>2070</v>
      </c>
      <c r="D858" s="4" t="s">
        <v>2073</v>
      </c>
      <c r="E858" s="4" t="s">
        <v>221</v>
      </c>
      <c r="F858" s="4" t="s">
        <v>416</v>
      </c>
      <c r="G858" s="4" t="s">
        <v>229</v>
      </c>
      <c r="H858" s="4" t="s">
        <v>222</v>
      </c>
      <c r="I858" s="4" t="s">
        <v>82</v>
      </c>
      <c r="J858" s="4" t="s">
        <v>95</v>
      </c>
      <c r="K858" s="4" t="s">
        <v>838</v>
      </c>
      <c r="L858" s="4" t="s">
        <v>840</v>
      </c>
      <c r="M858" s="5" t="s">
        <v>757</v>
      </c>
      <c r="N858" s="4" t="s">
        <v>69</v>
      </c>
      <c r="O858" s="6">
        <v>18</v>
      </c>
      <c r="P858" s="6">
        <f>O858*Q858</f>
        <v>18</v>
      </c>
      <c r="Q858" s="4">
        <v>1</v>
      </c>
      <c r="R858" s="7">
        <f>ROUND($O858*$Q858,2)</f>
        <v>18</v>
      </c>
      <c r="S858" s="8">
        <v>8054523485631</v>
      </c>
    </row>
    <row r="859" spans="1:19" ht="165" customHeight="1" x14ac:dyDescent="0.2">
      <c r="A859" s="9"/>
      <c r="B859" s="4" t="s">
        <v>1953</v>
      </c>
      <c r="C859" s="4" t="s">
        <v>2071</v>
      </c>
      <c r="D859" s="4" t="s">
        <v>2073</v>
      </c>
      <c r="E859" s="4" t="s">
        <v>358</v>
      </c>
      <c r="F859" s="4" t="s">
        <v>639</v>
      </c>
      <c r="G859" s="4" t="s">
        <v>632</v>
      </c>
      <c r="H859" s="4" t="s">
        <v>68</v>
      </c>
      <c r="I859" s="4" t="s">
        <v>16</v>
      </c>
      <c r="J859" s="4" t="s">
        <v>7</v>
      </c>
      <c r="K859" s="4" t="s">
        <v>838</v>
      </c>
      <c r="L859" s="4" t="s">
        <v>840</v>
      </c>
      <c r="M859" s="5" t="s">
        <v>818</v>
      </c>
      <c r="N859" s="4" t="s">
        <v>43</v>
      </c>
      <c r="O859" s="6">
        <v>11.6</v>
      </c>
      <c r="P859" s="6">
        <f>O859*Q859</f>
        <v>23.2</v>
      </c>
      <c r="Q859" s="4">
        <v>2</v>
      </c>
      <c r="R859" s="7">
        <f>ROUND($O859*$Q859,2)</f>
        <v>23.2</v>
      </c>
      <c r="S859" s="8">
        <v>8054524001366</v>
      </c>
    </row>
    <row r="860" spans="1:19" ht="165" customHeight="1" x14ac:dyDescent="0.2">
      <c r="A860" s="9"/>
      <c r="B860" s="4" t="s">
        <v>1954</v>
      </c>
      <c r="C860" s="4" t="s">
        <v>2071</v>
      </c>
      <c r="D860" s="4" t="s">
        <v>2073</v>
      </c>
      <c r="E860" s="4" t="s">
        <v>358</v>
      </c>
      <c r="F860" s="4" t="s">
        <v>639</v>
      </c>
      <c r="G860" s="4" t="s">
        <v>632</v>
      </c>
      <c r="H860" s="4" t="s">
        <v>68</v>
      </c>
      <c r="I860" s="4" t="s">
        <v>16</v>
      </c>
      <c r="J860" s="4" t="s">
        <v>8</v>
      </c>
      <c r="K860" s="4" t="s">
        <v>838</v>
      </c>
      <c r="L860" s="4" t="s">
        <v>840</v>
      </c>
      <c r="M860" s="5" t="s">
        <v>818</v>
      </c>
      <c r="N860" s="4" t="s">
        <v>43</v>
      </c>
      <c r="O860" s="6">
        <v>11.6</v>
      </c>
      <c r="P860" s="6">
        <f>O860*Q860</f>
        <v>46.4</v>
      </c>
      <c r="Q860" s="4">
        <v>4</v>
      </c>
      <c r="R860" s="7">
        <f>ROUND($O860*$Q860,2)</f>
        <v>46.4</v>
      </c>
      <c r="S860" s="8">
        <v>8054524001373</v>
      </c>
    </row>
    <row r="861" spans="1:19" ht="165" customHeight="1" x14ac:dyDescent="0.2">
      <c r="A861" s="9"/>
      <c r="B861" s="4" t="s">
        <v>1955</v>
      </c>
      <c r="C861" s="4" t="s">
        <v>2071</v>
      </c>
      <c r="D861" s="4" t="s">
        <v>2073</v>
      </c>
      <c r="E861" s="4" t="s">
        <v>358</v>
      </c>
      <c r="F861" s="4" t="s">
        <v>639</v>
      </c>
      <c r="G861" s="4" t="s">
        <v>632</v>
      </c>
      <c r="H861" s="4" t="s">
        <v>68</v>
      </c>
      <c r="I861" s="4" t="s">
        <v>16</v>
      </c>
      <c r="J861" s="4" t="s">
        <v>9</v>
      </c>
      <c r="K861" s="4" t="s">
        <v>838</v>
      </c>
      <c r="L861" s="4" t="s">
        <v>840</v>
      </c>
      <c r="M861" s="5" t="s">
        <v>818</v>
      </c>
      <c r="N861" s="4" t="s">
        <v>43</v>
      </c>
      <c r="O861" s="6">
        <v>11.6</v>
      </c>
      <c r="P861" s="6">
        <f>O861*Q861</f>
        <v>23.2</v>
      </c>
      <c r="Q861" s="4">
        <v>2</v>
      </c>
      <c r="R861" s="7">
        <f>ROUND($O861*$Q861,2)</f>
        <v>23.2</v>
      </c>
      <c r="S861" s="8">
        <v>8054524001380</v>
      </c>
    </row>
    <row r="862" spans="1:19" ht="165" customHeight="1" x14ac:dyDescent="0.2">
      <c r="A862" s="9"/>
      <c r="B862" s="4" t="s">
        <v>1956</v>
      </c>
      <c r="C862" s="4" t="s">
        <v>2071</v>
      </c>
      <c r="D862" s="4" t="s">
        <v>2073</v>
      </c>
      <c r="E862" s="4" t="s">
        <v>358</v>
      </c>
      <c r="F862" s="4" t="s">
        <v>639</v>
      </c>
      <c r="G862" s="4" t="s">
        <v>632</v>
      </c>
      <c r="H862" s="4" t="s">
        <v>68</v>
      </c>
      <c r="I862" s="4" t="s">
        <v>16</v>
      </c>
      <c r="J862" s="4" t="s">
        <v>10</v>
      </c>
      <c r="K862" s="4" t="s">
        <v>838</v>
      </c>
      <c r="L862" s="4" t="s">
        <v>840</v>
      </c>
      <c r="M862" s="5" t="s">
        <v>818</v>
      </c>
      <c r="N862" s="4" t="s">
        <v>43</v>
      </c>
      <c r="O862" s="6">
        <v>11.6</v>
      </c>
      <c r="P862" s="6">
        <f>O862*Q862</f>
        <v>11.6</v>
      </c>
      <c r="Q862" s="4">
        <v>1</v>
      </c>
      <c r="R862" s="7">
        <f>ROUND($O862*$Q862,2)</f>
        <v>11.6</v>
      </c>
      <c r="S862" s="8">
        <v>8054524001397</v>
      </c>
    </row>
    <row r="863" spans="1:19" ht="165" customHeight="1" x14ac:dyDescent="0.2">
      <c r="A863" s="9"/>
      <c r="B863" s="4" t="s">
        <v>1957</v>
      </c>
      <c r="C863" s="4" t="s">
        <v>2071</v>
      </c>
      <c r="D863" s="4" t="s">
        <v>2073</v>
      </c>
      <c r="E863" s="4" t="s">
        <v>358</v>
      </c>
      <c r="F863" s="4" t="s">
        <v>626</v>
      </c>
      <c r="G863" s="4" t="s">
        <v>12</v>
      </c>
      <c r="H863" s="4" t="s">
        <v>68</v>
      </c>
      <c r="I863" s="4" t="s">
        <v>18</v>
      </c>
      <c r="J863" s="4" t="s">
        <v>7</v>
      </c>
      <c r="K863" s="4" t="s">
        <v>838</v>
      </c>
      <c r="L863" s="4" t="s">
        <v>840</v>
      </c>
      <c r="M863" s="5" t="s">
        <v>819</v>
      </c>
      <c r="N863" s="4" t="s">
        <v>43</v>
      </c>
      <c r="O863" s="6">
        <v>10</v>
      </c>
      <c r="P863" s="6">
        <f>O863*Q863</f>
        <v>10</v>
      </c>
      <c r="Q863" s="4">
        <v>1</v>
      </c>
      <c r="R863" s="7">
        <f>ROUND($O863*$Q863,2)</f>
        <v>10</v>
      </c>
      <c r="S863" s="8">
        <v>8054524001410</v>
      </c>
    </row>
    <row r="864" spans="1:19" ht="165" customHeight="1" x14ac:dyDescent="0.2">
      <c r="A864" s="9"/>
      <c r="B864" s="4" t="s">
        <v>1958</v>
      </c>
      <c r="C864" s="4" t="s">
        <v>2071</v>
      </c>
      <c r="D864" s="4" t="s">
        <v>2073</v>
      </c>
      <c r="E864" s="4" t="s">
        <v>358</v>
      </c>
      <c r="F864" s="4" t="s">
        <v>626</v>
      </c>
      <c r="G864" s="4" t="s">
        <v>12</v>
      </c>
      <c r="H864" s="4" t="s">
        <v>68</v>
      </c>
      <c r="I864" s="4" t="s">
        <v>18</v>
      </c>
      <c r="J864" s="4" t="s">
        <v>8</v>
      </c>
      <c r="K864" s="4" t="s">
        <v>838</v>
      </c>
      <c r="L864" s="4" t="s">
        <v>840</v>
      </c>
      <c r="M864" s="5" t="s">
        <v>819</v>
      </c>
      <c r="N864" s="4" t="s">
        <v>43</v>
      </c>
      <c r="O864" s="6">
        <v>10</v>
      </c>
      <c r="P864" s="6">
        <f>O864*Q864</f>
        <v>30</v>
      </c>
      <c r="Q864" s="4">
        <v>3</v>
      </c>
      <c r="R864" s="7">
        <f>ROUND($O864*$Q864,2)</f>
        <v>30</v>
      </c>
      <c r="S864" s="8">
        <v>8054524001427</v>
      </c>
    </row>
    <row r="865" spans="1:19" ht="165" customHeight="1" x14ac:dyDescent="0.2">
      <c r="A865" s="9"/>
      <c r="B865" s="4" t="s">
        <v>1959</v>
      </c>
      <c r="C865" s="4" t="s">
        <v>2071</v>
      </c>
      <c r="D865" s="4" t="s">
        <v>2073</v>
      </c>
      <c r="E865" s="4" t="s">
        <v>358</v>
      </c>
      <c r="F865" s="4" t="s">
        <v>629</v>
      </c>
      <c r="G865" s="4" t="s">
        <v>627</v>
      </c>
      <c r="H865" s="4" t="s">
        <v>68</v>
      </c>
      <c r="I865" s="4" t="s">
        <v>628</v>
      </c>
      <c r="J865" s="4" t="s">
        <v>9</v>
      </c>
      <c r="K865" s="4" t="s">
        <v>838</v>
      </c>
      <c r="L865" s="4" t="s">
        <v>840</v>
      </c>
      <c r="M865" s="5" t="s">
        <v>820</v>
      </c>
      <c r="N865" s="4" t="s">
        <v>43</v>
      </c>
      <c r="O865" s="6">
        <v>11.2</v>
      </c>
      <c r="P865" s="6">
        <f>O865*Q865</f>
        <v>11.2</v>
      </c>
      <c r="Q865" s="4">
        <v>1</v>
      </c>
      <c r="R865" s="7">
        <f>ROUND($O865*$Q865,2)</f>
        <v>11.2</v>
      </c>
      <c r="S865" s="8">
        <v>8054524001489</v>
      </c>
    </row>
    <row r="866" spans="1:19" ht="165" customHeight="1" x14ac:dyDescent="0.2">
      <c r="A866" s="9"/>
      <c r="B866" s="4" t="s">
        <v>1960</v>
      </c>
      <c r="C866" s="4" t="s">
        <v>2071</v>
      </c>
      <c r="D866" s="4" t="s">
        <v>2073</v>
      </c>
      <c r="E866" s="4" t="s">
        <v>358</v>
      </c>
      <c r="F866" s="4" t="s">
        <v>630</v>
      </c>
      <c r="G866" s="4" t="s">
        <v>215</v>
      </c>
      <c r="H866" s="4" t="s">
        <v>68</v>
      </c>
      <c r="I866" s="4" t="s">
        <v>216</v>
      </c>
      <c r="J866" s="4" t="s">
        <v>9</v>
      </c>
      <c r="K866" s="4" t="s">
        <v>838</v>
      </c>
      <c r="L866" s="4" t="s">
        <v>840</v>
      </c>
      <c r="M866" s="5" t="s">
        <v>821</v>
      </c>
      <c r="N866" s="4" t="s">
        <v>43</v>
      </c>
      <c r="O866" s="6">
        <v>10</v>
      </c>
      <c r="P866" s="6">
        <f>O866*Q866</f>
        <v>20</v>
      </c>
      <c r="Q866" s="4">
        <v>2</v>
      </c>
      <c r="R866" s="7">
        <f>ROUND($O866*$Q866,2)</f>
        <v>20</v>
      </c>
      <c r="S866" s="8">
        <v>8054524790673</v>
      </c>
    </row>
    <row r="867" spans="1:19" ht="165" customHeight="1" x14ac:dyDescent="0.2">
      <c r="A867" s="9"/>
      <c r="B867" s="4" t="s">
        <v>1961</v>
      </c>
      <c r="C867" s="4" t="s">
        <v>2071</v>
      </c>
      <c r="D867" s="4" t="s">
        <v>2073</v>
      </c>
      <c r="E867" s="4" t="s">
        <v>358</v>
      </c>
      <c r="F867" s="4" t="s">
        <v>630</v>
      </c>
      <c r="G867" s="4" t="s">
        <v>215</v>
      </c>
      <c r="H867" s="4" t="s">
        <v>68</v>
      </c>
      <c r="I867" s="4" t="s">
        <v>216</v>
      </c>
      <c r="J867" s="4" t="s">
        <v>11</v>
      </c>
      <c r="K867" s="4" t="s">
        <v>838</v>
      </c>
      <c r="L867" s="4" t="s">
        <v>840</v>
      </c>
      <c r="M867" s="5" t="s">
        <v>821</v>
      </c>
      <c r="N867" s="4" t="s">
        <v>43</v>
      </c>
      <c r="O867" s="6">
        <v>10</v>
      </c>
      <c r="P867" s="6">
        <f>O867*Q867</f>
        <v>10</v>
      </c>
      <c r="Q867" s="4">
        <v>1</v>
      </c>
      <c r="R867" s="7">
        <f>ROUND($O867*$Q867,2)</f>
        <v>10</v>
      </c>
      <c r="S867" s="8">
        <v>8054524790697</v>
      </c>
    </row>
    <row r="868" spans="1:19" ht="165" customHeight="1" x14ac:dyDescent="0.2">
      <c r="A868" s="15"/>
      <c r="B868" s="4" t="s">
        <v>1531</v>
      </c>
      <c r="C868" s="4" t="s">
        <v>2070</v>
      </c>
      <c r="D868" s="4" t="s">
        <v>2073</v>
      </c>
      <c r="E868" s="4" t="s">
        <v>358</v>
      </c>
      <c r="F868" s="4" t="s">
        <v>148</v>
      </c>
      <c r="G868" s="4" t="s">
        <v>1</v>
      </c>
      <c r="H868" s="4" t="s">
        <v>68</v>
      </c>
      <c r="I868" s="4" t="s">
        <v>14</v>
      </c>
      <c r="J868" s="4" t="s">
        <v>7</v>
      </c>
      <c r="K868" s="4" t="s">
        <v>838</v>
      </c>
      <c r="L868" s="4" t="s">
        <v>840</v>
      </c>
      <c r="M868" s="5" t="s">
        <v>784</v>
      </c>
      <c r="N868" s="4" t="s">
        <v>69</v>
      </c>
      <c r="O868" s="6">
        <v>10</v>
      </c>
      <c r="P868" s="6">
        <f>O868*Q868</f>
        <v>20</v>
      </c>
      <c r="Q868" s="4">
        <v>2</v>
      </c>
      <c r="R868" s="7">
        <f>ROUND($O868*$Q868,2)</f>
        <v>20</v>
      </c>
      <c r="S868" s="8">
        <v>8059596347367</v>
      </c>
    </row>
    <row r="869" spans="1:19" ht="165" customHeight="1" x14ac:dyDescent="0.2">
      <c r="A869" s="15"/>
      <c r="B869" s="4" t="s">
        <v>1532</v>
      </c>
      <c r="C869" s="4" t="s">
        <v>2070</v>
      </c>
      <c r="D869" s="4" t="s">
        <v>2073</v>
      </c>
      <c r="E869" s="4" t="s">
        <v>358</v>
      </c>
      <c r="F869" s="4" t="s">
        <v>148</v>
      </c>
      <c r="G869" s="4" t="s">
        <v>1</v>
      </c>
      <c r="H869" s="4" t="s">
        <v>68</v>
      </c>
      <c r="I869" s="4" t="s">
        <v>14</v>
      </c>
      <c r="J869" s="4" t="s">
        <v>8</v>
      </c>
      <c r="K869" s="4" t="s">
        <v>838</v>
      </c>
      <c r="L869" s="4" t="s">
        <v>840</v>
      </c>
      <c r="M869" s="5" t="s">
        <v>784</v>
      </c>
      <c r="N869" s="4" t="s">
        <v>69</v>
      </c>
      <c r="O869" s="6">
        <v>10</v>
      </c>
      <c r="P869" s="6">
        <f>O869*Q869</f>
        <v>10</v>
      </c>
      <c r="Q869" s="4">
        <v>1</v>
      </c>
      <c r="R869" s="7">
        <f>ROUND($O869*$Q869,2)</f>
        <v>10</v>
      </c>
      <c r="S869" s="8">
        <v>8059596347374</v>
      </c>
    </row>
    <row r="870" spans="1:19" ht="165" customHeight="1" x14ac:dyDescent="0.2">
      <c r="A870" s="3"/>
      <c r="B870" s="4" t="s">
        <v>1056</v>
      </c>
      <c r="C870" s="4" t="s">
        <v>2071</v>
      </c>
      <c r="D870" s="4" t="s">
        <v>2073</v>
      </c>
      <c r="E870" s="4" t="s">
        <v>70</v>
      </c>
      <c r="F870" s="4" t="s">
        <v>303</v>
      </c>
      <c r="G870" s="4" t="s">
        <v>1</v>
      </c>
      <c r="H870" s="4" t="s">
        <v>71</v>
      </c>
      <c r="I870" s="4" t="s">
        <v>14</v>
      </c>
      <c r="J870" s="4" t="s">
        <v>8</v>
      </c>
      <c r="K870" s="4" t="s">
        <v>838</v>
      </c>
      <c r="L870" s="4" t="s">
        <v>840</v>
      </c>
      <c r="M870" s="5" t="s">
        <v>746</v>
      </c>
      <c r="N870" s="4" t="s">
        <v>69</v>
      </c>
      <c r="O870" s="6">
        <v>13.2</v>
      </c>
      <c r="P870" s="6">
        <f>O870*Q870</f>
        <v>13.2</v>
      </c>
      <c r="Q870" s="4">
        <v>1</v>
      </c>
      <c r="R870" s="7">
        <f>ROUND($O870*$Q870,2)</f>
        <v>13.2</v>
      </c>
      <c r="S870" s="8">
        <v>8058984963950</v>
      </c>
    </row>
    <row r="871" spans="1:19" ht="165" customHeight="1" x14ac:dyDescent="0.2">
      <c r="A871" s="3"/>
      <c r="B871" s="4" t="s">
        <v>1057</v>
      </c>
      <c r="C871" s="4" t="s">
        <v>2071</v>
      </c>
      <c r="D871" s="4" t="s">
        <v>2073</v>
      </c>
      <c r="E871" s="4" t="s">
        <v>70</v>
      </c>
      <c r="F871" s="4" t="s">
        <v>359</v>
      </c>
      <c r="G871" s="4" t="s">
        <v>103</v>
      </c>
      <c r="H871" s="4" t="s">
        <v>71</v>
      </c>
      <c r="I871" s="4" t="s">
        <v>104</v>
      </c>
      <c r="J871" s="4" t="s">
        <v>11</v>
      </c>
      <c r="K871" s="4" t="s">
        <v>838</v>
      </c>
      <c r="L871" s="4" t="s">
        <v>840</v>
      </c>
      <c r="M871" s="5" t="s">
        <v>712</v>
      </c>
      <c r="N871" s="4" t="s">
        <v>46</v>
      </c>
      <c r="O871" s="6">
        <v>14</v>
      </c>
      <c r="P871" s="6">
        <f>O871*Q871</f>
        <v>14</v>
      </c>
      <c r="Q871" s="4">
        <v>1</v>
      </c>
      <c r="R871" s="7">
        <f>ROUND($O871*$Q871,2)</f>
        <v>14</v>
      </c>
      <c r="S871" s="8">
        <v>8051518734453</v>
      </c>
    </row>
    <row r="872" spans="1:19" ht="165" customHeight="1" x14ac:dyDescent="0.2">
      <c r="A872" s="9"/>
      <c r="B872" s="4" t="s">
        <v>1962</v>
      </c>
      <c r="C872" s="4" t="s">
        <v>2071</v>
      </c>
      <c r="D872" s="4" t="s">
        <v>2073</v>
      </c>
      <c r="E872" s="4" t="s">
        <v>70</v>
      </c>
      <c r="F872" s="4" t="s">
        <v>170</v>
      </c>
      <c r="G872" s="4" t="s">
        <v>133</v>
      </c>
      <c r="H872" s="4" t="s">
        <v>71</v>
      </c>
      <c r="I872" s="4" t="s">
        <v>134</v>
      </c>
      <c r="J872" s="4" t="s">
        <v>11</v>
      </c>
      <c r="K872" s="4" t="s">
        <v>838</v>
      </c>
      <c r="L872" s="4" t="s">
        <v>840</v>
      </c>
      <c r="M872" s="5" t="s">
        <v>822</v>
      </c>
      <c r="N872" s="4" t="s">
        <v>43</v>
      </c>
      <c r="O872" s="6">
        <v>13.2</v>
      </c>
      <c r="P872" s="6">
        <f>O872*Q872</f>
        <v>13.2</v>
      </c>
      <c r="Q872" s="4">
        <v>1</v>
      </c>
      <c r="R872" s="7">
        <f>ROUND($O872*$Q872,2)</f>
        <v>13.2</v>
      </c>
      <c r="S872" s="8">
        <v>8054524790949</v>
      </c>
    </row>
    <row r="873" spans="1:19" ht="165" customHeight="1" x14ac:dyDescent="0.2">
      <c r="A873" s="9"/>
      <c r="B873" s="4" t="s">
        <v>1963</v>
      </c>
      <c r="C873" s="4" t="s">
        <v>2071</v>
      </c>
      <c r="D873" s="4" t="s">
        <v>2073</v>
      </c>
      <c r="E873" s="4" t="s">
        <v>70</v>
      </c>
      <c r="F873" s="4" t="s">
        <v>170</v>
      </c>
      <c r="G873" s="4" t="s">
        <v>215</v>
      </c>
      <c r="H873" s="4" t="s">
        <v>71</v>
      </c>
      <c r="I873" s="4" t="s">
        <v>216</v>
      </c>
      <c r="J873" s="4" t="s">
        <v>8</v>
      </c>
      <c r="K873" s="4" t="s">
        <v>838</v>
      </c>
      <c r="L873" s="4" t="s">
        <v>840</v>
      </c>
      <c r="M873" s="5" t="s">
        <v>822</v>
      </c>
      <c r="N873" s="4" t="s">
        <v>43</v>
      </c>
      <c r="O873" s="6">
        <v>13.2</v>
      </c>
      <c r="P873" s="6">
        <f>O873*Q873</f>
        <v>13.2</v>
      </c>
      <c r="Q873" s="4">
        <v>1</v>
      </c>
      <c r="R873" s="7">
        <f>ROUND($O873*$Q873,2)</f>
        <v>13.2</v>
      </c>
      <c r="S873" s="8">
        <v>8054524790963</v>
      </c>
    </row>
    <row r="874" spans="1:19" ht="165" customHeight="1" x14ac:dyDescent="0.2">
      <c r="A874" s="9"/>
      <c r="B874" s="4" t="s">
        <v>1964</v>
      </c>
      <c r="C874" s="4" t="s">
        <v>2071</v>
      </c>
      <c r="D874" s="4" t="s">
        <v>2073</v>
      </c>
      <c r="E874" s="4" t="s">
        <v>70</v>
      </c>
      <c r="F874" s="4" t="s">
        <v>170</v>
      </c>
      <c r="G874" s="4" t="s">
        <v>215</v>
      </c>
      <c r="H874" s="4" t="s">
        <v>71</v>
      </c>
      <c r="I874" s="4" t="s">
        <v>216</v>
      </c>
      <c r="J874" s="4" t="s">
        <v>9</v>
      </c>
      <c r="K874" s="4" t="s">
        <v>838</v>
      </c>
      <c r="L874" s="4" t="s">
        <v>840</v>
      </c>
      <c r="M874" s="5" t="s">
        <v>822</v>
      </c>
      <c r="N874" s="4" t="s">
        <v>43</v>
      </c>
      <c r="O874" s="6">
        <v>13.2</v>
      </c>
      <c r="P874" s="6">
        <f>O874*Q874</f>
        <v>39.599999999999994</v>
      </c>
      <c r="Q874" s="4">
        <v>3</v>
      </c>
      <c r="R874" s="7">
        <f>ROUND($O874*$Q874,2)</f>
        <v>39.6</v>
      </c>
      <c r="S874" s="8">
        <v>8054524790970</v>
      </c>
    </row>
    <row r="875" spans="1:19" ht="165" customHeight="1" x14ac:dyDescent="0.2">
      <c r="A875" s="9"/>
      <c r="B875" s="4" t="s">
        <v>1965</v>
      </c>
      <c r="C875" s="4" t="s">
        <v>2071</v>
      </c>
      <c r="D875" s="4" t="s">
        <v>2073</v>
      </c>
      <c r="E875" s="4" t="s">
        <v>70</v>
      </c>
      <c r="F875" s="4" t="s">
        <v>170</v>
      </c>
      <c r="G875" s="4" t="s">
        <v>215</v>
      </c>
      <c r="H875" s="4" t="s">
        <v>71</v>
      </c>
      <c r="I875" s="4" t="s">
        <v>216</v>
      </c>
      <c r="J875" s="4" t="s">
        <v>10</v>
      </c>
      <c r="K875" s="4" t="s">
        <v>838</v>
      </c>
      <c r="L875" s="4" t="s">
        <v>840</v>
      </c>
      <c r="M875" s="5" t="s">
        <v>822</v>
      </c>
      <c r="N875" s="4" t="s">
        <v>43</v>
      </c>
      <c r="O875" s="6">
        <v>13.2</v>
      </c>
      <c r="P875" s="6">
        <f>O875*Q875</f>
        <v>13.2</v>
      </c>
      <c r="Q875" s="4">
        <v>1</v>
      </c>
      <c r="R875" s="7">
        <f>ROUND($O875*$Q875,2)</f>
        <v>13.2</v>
      </c>
      <c r="S875" s="8">
        <v>8054524790987</v>
      </c>
    </row>
    <row r="876" spans="1:19" ht="165" customHeight="1" x14ac:dyDescent="0.2">
      <c r="A876" s="9"/>
      <c r="B876" s="4" t="s">
        <v>1966</v>
      </c>
      <c r="C876" s="4" t="s">
        <v>2071</v>
      </c>
      <c r="D876" s="4" t="s">
        <v>2073</v>
      </c>
      <c r="E876" s="4" t="s">
        <v>70</v>
      </c>
      <c r="F876" s="4" t="s">
        <v>170</v>
      </c>
      <c r="G876" s="4" t="s">
        <v>215</v>
      </c>
      <c r="H876" s="4" t="s">
        <v>71</v>
      </c>
      <c r="I876" s="4" t="s">
        <v>216</v>
      </c>
      <c r="J876" s="4" t="s">
        <v>11</v>
      </c>
      <c r="K876" s="4" t="s">
        <v>838</v>
      </c>
      <c r="L876" s="4" t="s">
        <v>840</v>
      </c>
      <c r="M876" s="5" t="s">
        <v>822</v>
      </c>
      <c r="N876" s="4" t="s">
        <v>43</v>
      </c>
      <c r="O876" s="6">
        <v>13.2</v>
      </c>
      <c r="P876" s="6">
        <f>O876*Q876</f>
        <v>26.4</v>
      </c>
      <c r="Q876" s="4">
        <v>2</v>
      </c>
      <c r="R876" s="7">
        <f>ROUND($O876*$Q876,2)</f>
        <v>26.4</v>
      </c>
      <c r="S876" s="8">
        <v>8054524790994</v>
      </c>
    </row>
    <row r="877" spans="1:19" ht="165" customHeight="1" x14ac:dyDescent="0.2">
      <c r="A877" s="9"/>
      <c r="B877" s="4" t="s">
        <v>1967</v>
      </c>
      <c r="C877" s="4" t="s">
        <v>2071</v>
      </c>
      <c r="D877" s="4" t="s">
        <v>2073</v>
      </c>
      <c r="E877" s="4" t="s">
        <v>70</v>
      </c>
      <c r="F877" s="4" t="s">
        <v>170</v>
      </c>
      <c r="G877" s="4" t="s">
        <v>618</v>
      </c>
      <c r="H877" s="4" t="s">
        <v>71</v>
      </c>
      <c r="I877" s="4" t="s">
        <v>619</v>
      </c>
      <c r="J877" s="4" t="s">
        <v>7</v>
      </c>
      <c r="K877" s="4" t="s">
        <v>838</v>
      </c>
      <c r="L877" s="4" t="s">
        <v>840</v>
      </c>
      <c r="M877" s="5" t="s">
        <v>822</v>
      </c>
      <c r="N877" s="4" t="s">
        <v>43</v>
      </c>
      <c r="O877" s="6">
        <v>13.2</v>
      </c>
      <c r="P877" s="6">
        <f>O877*Q877</f>
        <v>26.4</v>
      </c>
      <c r="Q877" s="4">
        <v>2</v>
      </c>
      <c r="R877" s="7">
        <f>ROUND($O877*$Q877,2)</f>
        <v>26.4</v>
      </c>
      <c r="S877" s="8">
        <v>8054524001618</v>
      </c>
    </row>
    <row r="878" spans="1:19" ht="165" customHeight="1" x14ac:dyDescent="0.2">
      <c r="A878" s="9"/>
      <c r="B878" s="4" t="s">
        <v>1968</v>
      </c>
      <c r="C878" s="4" t="s">
        <v>2071</v>
      </c>
      <c r="D878" s="4" t="s">
        <v>2073</v>
      </c>
      <c r="E878" s="4" t="s">
        <v>70</v>
      </c>
      <c r="F878" s="4" t="s">
        <v>170</v>
      </c>
      <c r="G878" s="4" t="s">
        <v>618</v>
      </c>
      <c r="H878" s="4" t="s">
        <v>71</v>
      </c>
      <c r="I878" s="4" t="s">
        <v>619</v>
      </c>
      <c r="J878" s="4" t="s">
        <v>8</v>
      </c>
      <c r="K878" s="4" t="s">
        <v>838</v>
      </c>
      <c r="L878" s="4" t="s">
        <v>840</v>
      </c>
      <c r="M878" s="5" t="s">
        <v>822</v>
      </c>
      <c r="N878" s="4" t="s">
        <v>43</v>
      </c>
      <c r="O878" s="6">
        <v>13.2</v>
      </c>
      <c r="P878" s="6">
        <f>O878*Q878</f>
        <v>52.8</v>
      </c>
      <c r="Q878" s="4">
        <v>4</v>
      </c>
      <c r="R878" s="7">
        <f>ROUND($O878*$Q878,2)</f>
        <v>52.8</v>
      </c>
      <c r="S878" s="8">
        <v>8054524001625</v>
      </c>
    </row>
    <row r="879" spans="1:19" ht="165" customHeight="1" x14ac:dyDescent="0.2">
      <c r="A879" s="9"/>
      <c r="B879" s="4" t="s">
        <v>1969</v>
      </c>
      <c r="C879" s="4" t="s">
        <v>2071</v>
      </c>
      <c r="D879" s="4" t="s">
        <v>2073</v>
      </c>
      <c r="E879" s="4" t="s">
        <v>70</v>
      </c>
      <c r="F879" s="4" t="s">
        <v>170</v>
      </c>
      <c r="G879" s="4" t="s">
        <v>618</v>
      </c>
      <c r="H879" s="4" t="s">
        <v>71</v>
      </c>
      <c r="I879" s="4" t="s">
        <v>619</v>
      </c>
      <c r="J879" s="4" t="s">
        <v>10</v>
      </c>
      <c r="K879" s="4" t="s">
        <v>838</v>
      </c>
      <c r="L879" s="4" t="s">
        <v>840</v>
      </c>
      <c r="M879" s="5" t="s">
        <v>822</v>
      </c>
      <c r="N879" s="4" t="s">
        <v>43</v>
      </c>
      <c r="O879" s="6">
        <v>13.2</v>
      </c>
      <c r="P879" s="6">
        <f>O879*Q879</f>
        <v>13.2</v>
      </c>
      <c r="Q879" s="4">
        <v>1</v>
      </c>
      <c r="R879" s="7">
        <f>ROUND($O879*$Q879,2)</f>
        <v>13.2</v>
      </c>
      <c r="S879" s="8">
        <v>8054524001649</v>
      </c>
    </row>
    <row r="880" spans="1:19" ht="165" customHeight="1" x14ac:dyDescent="0.2">
      <c r="A880" s="9"/>
      <c r="B880" s="4" t="s">
        <v>1970</v>
      </c>
      <c r="C880" s="4" t="s">
        <v>2071</v>
      </c>
      <c r="D880" s="4" t="s">
        <v>2073</v>
      </c>
      <c r="E880" s="4" t="s">
        <v>70</v>
      </c>
      <c r="F880" s="4" t="s">
        <v>635</v>
      </c>
      <c r="G880" s="4" t="s">
        <v>1</v>
      </c>
      <c r="H880" s="4" t="s">
        <v>71</v>
      </c>
      <c r="I880" s="4" t="s">
        <v>14</v>
      </c>
      <c r="J880" s="4" t="s">
        <v>7</v>
      </c>
      <c r="K880" s="4" t="s">
        <v>838</v>
      </c>
      <c r="L880" s="4" t="s">
        <v>840</v>
      </c>
      <c r="M880" s="5" t="s">
        <v>837</v>
      </c>
      <c r="N880" s="4" t="s">
        <v>69</v>
      </c>
      <c r="O880" s="6">
        <v>13.2</v>
      </c>
      <c r="P880" s="6">
        <f>O880*Q880</f>
        <v>52.8</v>
      </c>
      <c r="Q880" s="4">
        <v>4</v>
      </c>
      <c r="R880" s="7">
        <f>ROUND($O880*$Q880,2)</f>
        <v>52.8</v>
      </c>
      <c r="S880" s="8">
        <v>8054524791106</v>
      </c>
    </row>
    <row r="881" spans="1:19" ht="165" customHeight="1" x14ac:dyDescent="0.2">
      <c r="A881" s="9"/>
      <c r="B881" s="4" t="s">
        <v>1971</v>
      </c>
      <c r="C881" s="4" t="s">
        <v>2071</v>
      </c>
      <c r="D881" s="4" t="s">
        <v>2073</v>
      </c>
      <c r="E881" s="4" t="s">
        <v>70</v>
      </c>
      <c r="F881" s="4" t="s">
        <v>635</v>
      </c>
      <c r="G881" s="4" t="s">
        <v>1</v>
      </c>
      <c r="H881" s="4" t="s">
        <v>71</v>
      </c>
      <c r="I881" s="4" t="s">
        <v>14</v>
      </c>
      <c r="J881" s="4" t="s">
        <v>9</v>
      </c>
      <c r="K881" s="4" t="s">
        <v>838</v>
      </c>
      <c r="L881" s="4" t="s">
        <v>840</v>
      </c>
      <c r="M881" s="5" t="s">
        <v>837</v>
      </c>
      <c r="N881" s="4" t="s">
        <v>69</v>
      </c>
      <c r="O881" s="6">
        <v>13.2</v>
      </c>
      <c r="P881" s="6">
        <f>O881*Q881</f>
        <v>105.6</v>
      </c>
      <c r="Q881" s="4">
        <v>8</v>
      </c>
      <c r="R881" s="7">
        <f>ROUND($O881*$Q881,2)</f>
        <v>105.6</v>
      </c>
      <c r="S881" s="8">
        <v>8054524791120</v>
      </c>
    </row>
    <row r="882" spans="1:19" ht="165" customHeight="1" x14ac:dyDescent="0.2">
      <c r="A882" s="9"/>
      <c r="B882" s="4" t="s">
        <v>1972</v>
      </c>
      <c r="C882" s="4" t="s">
        <v>2071</v>
      </c>
      <c r="D882" s="4" t="s">
        <v>2073</v>
      </c>
      <c r="E882" s="4" t="s">
        <v>70</v>
      </c>
      <c r="F882" s="4" t="s">
        <v>635</v>
      </c>
      <c r="G882" s="4" t="s">
        <v>1</v>
      </c>
      <c r="H882" s="4" t="s">
        <v>71</v>
      </c>
      <c r="I882" s="4" t="s">
        <v>14</v>
      </c>
      <c r="J882" s="4" t="s">
        <v>10</v>
      </c>
      <c r="K882" s="4" t="s">
        <v>838</v>
      </c>
      <c r="L882" s="4" t="s">
        <v>840</v>
      </c>
      <c r="M882" s="5" t="s">
        <v>837</v>
      </c>
      <c r="N882" s="4" t="s">
        <v>69</v>
      </c>
      <c r="O882" s="6">
        <v>13.2</v>
      </c>
      <c r="P882" s="6">
        <f>O882*Q882</f>
        <v>26.4</v>
      </c>
      <c r="Q882" s="4">
        <v>2</v>
      </c>
      <c r="R882" s="7">
        <f>ROUND($O882*$Q882,2)</f>
        <v>26.4</v>
      </c>
      <c r="S882" s="8">
        <v>8054524791137</v>
      </c>
    </row>
    <row r="883" spans="1:19" ht="165" customHeight="1" x14ac:dyDescent="0.2">
      <c r="A883" s="9"/>
      <c r="B883" s="4" t="s">
        <v>1973</v>
      </c>
      <c r="C883" s="4" t="s">
        <v>2071</v>
      </c>
      <c r="D883" s="4" t="s">
        <v>2073</v>
      </c>
      <c r="E883" s="4" t="s">
        <v>70</v>
      </c>
      <c r="F883" s="4" t="s">
        <v>635</v>
      </c>
      <c r="G883" s="4" t="s">
        <v>1</v>
      </c>
      <c r="H883" s="4" t="s">
        <v>71</v>
      </c>
      <c r="I883" s="4" t="s">
        <v>14</v>
      </c>
      <c r="J883" s="4" t="s">
        <v>11</v>
      </c>
      <c r="K883" s="4" t="s">
        <v>838</v>
      </c>
      <c r="L883" s="4" t="s">
        <v>840</v>
      </c>
      <c r="M883" s="5" t="s">
        <v>837</v>
      </c>
      <c r="N883" s="4" t="s">
        <v>69</v>
      </c>
      <c r="O883" s="6">
        <v>13.2</v>
      </c>
      <c r="P883" s="6">
        <f>O883*Q883</f>
        <v>13.2</v>
      </c>
      <c r="Q883" s="4">
        <v>1</v>
      </c>
      <c r="R883" s="7">
        <f>ROUND($O883*$Q883,2)</f>
        <v>13.2</v>
      </c>
      <c r="S883" s="8">
        <v>8054524791144</v>
      </c>
    </row>
    <row r="884" spans="1:19" ht="165" customHeight="1" x14ac:dyDescent="0.2">
      <c r="A884" s="9"/>
      <c r="B884" s="4" t="s">
        <v>1974</v>
      </c>
      <c r="C884" s="4" t="s">
        <v>2071</v>
      </c>
      <c r="D884" s="4" t="s">
        <v>2073</v>
      </c>
      <c r="E884" s="4" t="s">
        <v>70</v>
      </c>
      <c r="F884" s="4" t="s">
        <v>635</v>
      </c>
      <c r="G884" s="4" t="s">
        <v>625</v>
      </c>
      <c r="H884" s="4" t="s">
        <v>71</v>
      </c>
      <c r="I884" s="4" t="s">
        <v>151</v>
      </c>
      <c r="J884" s="4" t="s">
        <v>7</v>
      </c>
      <c r="K884" s="4" t="s">
        <v>838</v>
      </c>
      <c r="L884" s="4" t="s">
        <v>840</v>
      </c>
      <c r="M884" s="5" t="s">
        <v>837</v>
      </c>
      <c r="N884" s="4" t="s">
        <v>69</v>
      </c>
      <c r="O884" s="6">
        <v>13.2</v>
      </c>
      <c r="P884" s="6">
        <f>O884*Q884</f>
        <v>1174.8</v>
      </c>
      <c r="Q884" s="4">
        <v>89</v>
      </c>
      <c r="R884" s="7">
        <f>ROUND($O884*$Q884,2)</f>
        <v>1174.8</v>
      </c>
      <c r="S884" s="8">
        <v>8054524791151</v>
      </c>
    </row>
    <row r="885" spans="1:19" ht="165" customHeight="1" x14ac:dyDescent="0.2">
      <c r="A885" s="9"/>
      <c r="B885" s="4" t="s">
        <v>1975</v>
      </c>
      <c r="C885" s="4" t="s">
        <v>2071</v>
      </c>
      <c r="D885" s="4" t="s">
        <v>2073</v>
      </c>
      <c r="E885" s="4" t="s">
        <v>70</v>
      </c>
      <c r="F885" s="4" t="s">
        <v>635</v>
      </c>
      <c r="G885" s="4" t="s">
        <v>625</v>
      </c>
      <c r="H885" s="4" t="s">
        <v>71</v>
      </c>
      <c r="I885" s="4" t="s">
        <v>151</v>
      </c>
      <c r="J885" s="4" t="s">
        <v>8</v>
      </c>
      <c r="K885" s="4" t="s">
        <v>838</v>
      </c>
      <c r="L885" s="4" t="s">
        <v>840</v>
      </c>
      <c r="M885" s="5" t="s">
        <v>837</v>
      </c>
      <c r="N885" s="4" t="s">
        <v>69</v>
      </c>
      <c r="O885" s="6">
        <v>13.2</v>
      </c>
      <c r="P885" s="6">
        <f>O885*Q885</f>
        <v>475.2</v>
      </c>
      <c r="Q885" s="4">
        <v>36</v>
      </c>
      <c r="R885" s="7">
        <f>ROUND($O885*$Q885,2)</f>
        <v>475.2</v>
      </c>
      <c r="S885" s="8">
        <v>8054524791168</v>
      </c>
    </row>
    <row r="886" spans="1:19" ht="165" customHeight="1" x14ac:dyDescent="0.2">
      <c r="A886" s="9"/>
      <c r="B886" s="4" t="s">
        <v>1976</v>
      </c>
      <c r="C886" s="4" t="s">
        <v>2071</v>
      </c>
      <c r="D886" s="4" t="s">
        <v>2073</v>
      </c>
      <c r="E886" s="4" t="s">
        <v>70</v>
      </c>
      <c r="F886" s="4" t="s">
        <v>635</v>
      </c>
      <c r="G886" s="4" t="s">
        <v>625</v>
      </c>
      <c r="H886" s="4" t="s">
        <v>71</v>
      </c>
      <c r="I886" s="4" t="s">
        <v>151</v>
      </c>
      <c r="J886" s="4" t="s">
        <v>9</v>
      </c>
      <c r="K886" s="4" t="s">
        <v>838</v>
      </c>
      <c r="L886" s="4" t="s">
        <v>840</v>
      </c>
      <c r="M886" s="5" t="s">
        <v>837</v>
      </c>
      <c r="N886" s="4" t="s">
        <v>69</v>
      </c>
      <c r="O886" s="6">
        <v>13.2</v>
      </c>
      <c r="P886" s="6">
        <f>O886*Q886</f>
        <v>1386</v>
      </c>
      <c r="Q886" s="4">
        <v>105</v>
      </c>
      <c r="R886" s="7">
        <f>ROUND($O886*$Q886,2)</f>
        <v>1386</v>
      </c>
      <c r="S886" s="8">
        <v>8054524791175</v>
      </c>
    </row>
    <row r="887" spans="1:19" ht="165" customHeight="1" x14ac:dyDescent="0.2">
      <c r="A887" s="9"/>
      <c r="B887" s="4" t="s">
        <v>1977</v>
      </c>
      <c r="C887" s="4" t="s">
        <v>2071</v>
      </c>
      <c r="D887" s="4" t="s">
        <v>2073</v>
      </c>
      <c r="E887" s="4" t="s">
        <v>70</v>
      </c>
      <c r="F887" s="4" t="s">
        <v>635</v>
      </c>
      <c r="G887" s="4" t="s">
        <v>625</v>
      </c>
      <c r="H887" s="4" t="s">
        <v>71</v>
      </c>
      <c r="I887" s="4" t="s">
        <v>151</v>
      </c>
      <c r="J887" s="4" t="s">
        <v>10</v>
      </c>
      <c r="K887" s="4" t="s">
        <v>838</v>
      </c>
      <c r="L887" s="4" t="s">
        <v>840</v>
      </c>
      <c r="M887" s="5" t="s">
        <v>837</v>
      </c>
      <c r="N887" s="4" t="s">
        <v>69</v>
      </c>
      <c r="O887" s="6">
        <v>13.2</v>
      </c>
      <c r="P887" s="6">
        <f>O887*Q887</f>
        <v>211.2</v>
      </c>
      <c r="Q887" s="4">
        <v>16</v>
      </c>
      <c r="R887" s="7">
        <f>ROUND($O887*$Q887,2)</f>
        <v>211.2</v>
      </c>
      <c r="S887" s="8">
        <v>8054524791182</v>
      </c>
    </row>
    <row r="888" spans="1:19" ht="165" customHeight="1" x14ac:dyDescent="0.2">
      <c r="A888" s="9"/>
      <c r="B888" s="4" t="s">
        <v>1978</v>
      </c>
      <c r="C888" s="4" t="s">
        <v>2071</v>
      </c>
      <c r="D888" s="4" t="s">
        <v>2073</v>
      </c>
      <c r="E888" s="4" t="s">
        <v>70</v>
      </c>
      <c r="F888" s="4" t="s">
        <v>635</v>
      </c>
      <c r="G888" s="4" t="s">
        <v>625</v>
      </c>
      <c r="H888" s="4" t="s">
        <v>71</v>
      </c>
      <c r="I888" s="4" t="s">
        <v>151</v>
      </c>
      <c r="J888" s="4" t="s">
        <v>11</v>
      </c>
      <c r="K888" s="4" t="s">
        <v>838</v>
      </c>
      <c r="L888" s="4" t="s">
        <v>840</v>
      </c>
      <c r="M888" s="5" t="s">
        <v>837</v>
      </c>
      <c r="N888" s="4" t="s">
        <v>69</v>
      </c>
      <c r="O888" s="6">
        <v>13.2</v>
      </c>
      <c r="P888" s="6">
        <f>O888*Q888</f>
        <v>184.79999999999998</v>
      </c>
      <c r="Q888" s="4">
        <v>14</v>
      </c>
      <c r="R888" s="7">
        <f>ROUND($O888*$Q888,2)</f>
        <v>184.8</v>
      </c>
      <c r="S888" s="8">
        <v>8054524791199</v>
      </c>
    </row>
    <row r="889" spans="1:19" ht="165" customHeight="1" x14ac:dyDescent="0.2">
      <c r="A889" s="9"/>
      <c r="B889" s="4" t="s">
        <v>1979</v>
      </c>
      <c r="C889" s="4" t="s">
        <v>2071</v>
      </c>
      <c r="D889" s="4" t="s">
        <v>2073</v>
      </c>
      <c r="E889" s="4" t="s">
        <v>70</v>
      </c>
      <c r="F889" s="4" t="s">
        <v>635</v>
      </c>
      <c r="G889" s="4" t="s">
        <v>627</v>
      </c>
      <c r="H889" s="4" t="s">
        <v>71</v>
      </c>
      <c r="I889" s="4" t="s">
        <v>628</v>
      </c>
      <c r="J889" s="4" t="s">
        <v>7</v>
      </c>
      <c r="K889" s="4" t="s">
        <v>838</v>
      </c>
      <c r="L889" s="4" t="s">
        <v>840</v>
      </c>
      <c r="M889" s="5" t="s">
        <v>837</v>
      </c>
      <c r="N889" s="4" t="s">
        <v>69</v>
      </c>
      <c r="O889" s="6">
        <v>13.2</v>
      </c>
      <c r="P889" s="6">
        <f>O889*Q889</f>
        <v>39.599999999999994</v>
      </c>
      <c r="Q889" s="4">
        <v>3</v>
      </c>
      <c r="R889" s="7">
        <f>ROUND($O889*$Q889,2)</f>
        <v>39.6</v>
      </c>
      <c r="S889" s="8">
        <v>8054524791205</v>
      </c>
    </row>
    <row r="890" spans="1:19" ht="165" customHeight="1" x14ac:dyDescent="0.2">
      <c r="A890" s="9"/>
      <c r="B890" s="4" t="s">
        <v>1980</v>
      </c>
      <c r="C890" s="4" t="s">
        <v>2071</v>
      </c>
      <c r="D890" s="4" t="s">
        <v>2073</v>
      </c>
      <c r="E890" s="4" t="s">
        <v>70</v>
      </c>
      <c r="F890" s="4" t="s">
        <v>635</v>
      </c>
      <c r="G890" s="4" t="s">
        <v>627</v>
      </c>
      <c r="H890" s="4" t="s">
        <v>71</v>
      </c>
      <c r="I890" s="4" t="s">
        <v>628</v>
      </c>
      <c r="J890" s="4" t="s">
        <v>8</v>
      </c>
      <c r="K890" s="4" t="s">
        <v>838</v>
      </c>
      <c r="L890" s="4" t="s">
        <v>840</v>
      </c>
      <c r="M890" s="5" t="s">
        <v>837</v>
      </c>
      <c r="N890" s="4" t="s">
        <v>69</v>
      </c>
      <c r="O890" s="6">
        <v>13.2</v>
      </c>
      <c r="P890" s="6">
        <f>O890*Q890</f>
        <v>13.2</v>
      </c>
      <c r="Q890" s="4">
        <v>1</v>
      </c>
      <c r="R890" s="7">
        <f>ROUND($O890*$Q890,2)</f>
        <v>13.2</v>
      </c>
      <c r="S890" s="8">
        <v>8054524791212</v>
      </c>
    </row>
    <row r="891" spans="1:19" ht="165" customHeight="1" x14ac:dyDescent="0.2">
      <c r="A891" s="9"/>
      <c r="B891" s="4" t="s">
        <v>1981</v>
      </c>
      <c r="C891" s="4" t="s">
        <v>2071</v>
      </c>
      <c r="D891" s="4" t="s">
        <v>2073</v>
      </c>
      <c r="E891" s="4" t="s">
        <v>70</v>
      </c>
      <c r="F891" s="4" t="s">
        <v>635</v>
      </c>
      <c r="G891" s="4" t="s">
        <v>627</v>
      </c>
      <c r="H891" s="4" t="s">
        <v>71</v>
      </c>
      <c r="I891" s="4" t="s">
        <v>628</v>
      </c>
      <c r="J891" s="4" t="s">
        <v>9</v>
      </c>
      <c r="K891" s="4" t="s">
        <v>838</v>
      </c>
      <c r="L891" s="4" t="s">
        <v>840</v>
      </c>
      <c r="M891" s="5" t="s">
        <v>837</v>
      </c>
      <c r="N891" s="4" t="s">
        <v>69</v>
      </c>
      <c r="O891" s="6">
        <v>13.2</v>
      </c>
      <c r="P891" s="6">
        <f>O891*Q891</f>
        <v>26.4</v>
      </c>
      <c r="Q891" s="4">
        <v>2</v>
      </c>
      <c r="R891" s="7">
        <f>ROUND($O891*$Q891,2)</f>
        <v>26.4</v>
      </c>
      <c r="S891" s="8">
        <v>8054524791229</v>
      </c>
    </row>
    <row r="892" spans="1:19" ht="165" customHeight="1" x14ac:dyDescent="0.2">
      <c r="A892" s="9"/>
      <c r="B892" s="4" t="s">
        <v>1982</v>
      </c>
      <c r="C892" s="4" t="s">
        <v>2071</v>
      </c>
      <c r="D892" s="4" t="s">
        <v>2073</v>
      </c>
      <c r="E892" s="4" t="s">
        <v>70</v>
      </c>
      <c r="F892" s="4" t="s">
        <v>635</v>
      </c>
      <c r="G892" s="4" t="s">
        <v>627</v>
      </c>
      <c r="H892" s="4" t="s">
        <v>71</v>
      </c>
      <c r="I892" s="4" t="s">
        <v>628</v>
      </c>
      <c r="J892" s="4" t="s">
        <v>10</v>
      </c>
      <c r="K892" s="4" t="s">
        <v>838</v>
      </c>
      <c r="L892" s="4" t="s">
        <v>840</v>
      </c>
      <c r="M892" s="5" t="s">
        <v>837</v>
      </c>
      <c r="N892" s="4" t="s">
        <v>69</v>
      </c>
      <c r="O892" s="6">
        <v>13.2</v>
      </c>
      <c r="P892" s="6">
        <f>O892*Q892</f>
        <v>13.2</v>
      </c>
      <c r="Q892" s="4">
        <v>1</v>
      </c>
      <c r="R892" s="7">
        <f>ROUND($O892*$Q892,2)</f>
        <v>13.2</v>
      </c>
      <c r="S892" s="8">
        <v>8054524791236</v>
      </c>
    </row>
    <row r="893" spans="1:19" ht="165" customHeight="1" x14ac:dyDescent="0.2">
      <c r="A893" s="9"/>
      <c r="B893" s="4" t="s">
        <v>1983</v>
      </c>
      <c r="C893" s="4" t="s">
        <v>2071</v>
      </c>
      <c r="D893" s="4" t="s">
        <v>2073</v>
      </c>
      <c r="E893" s="4" t="s">
        <v>70</v>
      </c>
      <c r="F893" s="4" t="s">
        <v>635</v>
      </c>
      <c r="G893" s="4" t="s">
        <v>627</v>
      </c>
      <c r="H893" s="4" t="s">
        <v>71</v>
      </c>
      <c r="I893" s="4" t="s">
        <v>628</v>
      </c>
      <c r="J893" s="4" t="s">
        <v>11</v>
      </c>
      <c r="K893" s="4" t="s">
        <v>838</v>
      </c>
      <c r="L893" s="4" t="s">
        <v>840</v>
      </c>
      <c r="M893" s="5" t="s">
        <v>837</v>
      </c>
      <c r="N893" s="4" t="s">
        <v>69</v>
      </c>
      <c r="O893" s="6">
        <v>13.2</v>
      </c>
      <c r="P893" s="6">
        <f>O893*Q893</f>
        <v>52.8</v>
      </c>
      <c r="Q893" s="4">
        <v>4</v>
      </c>
      <c r="R893" s="7">
        <f>ROUND($O893*$Q893,2)</f>
        <v>52.8</v>
      </c>
      <c r="S893" s="8">
        <v>8054524791243</v>
      </c>
    </row>
    <row r="894" spans="1:19" ht="165" customHeight="1" x14ac:dyDescent="0.2">
      <c r="A894" s="9"/>
      <c r="B894" s="4" t="s">
        <v>1984</v>
      </c>
      <c r="C894" s="4" t="s">
        <v>2071</v>
      </c>
      <c r="D894" s="4" t="s">
        <v>2073</v>
      </c>
      <c r="E894" s="4" t="s">
        <v>70</v>
      </c>
      <c r="F894" s="4" t="s">
        <v>639</v>
      </c>
      <c r="G894" s="4" t="s">
        <v>632</v>
      </c>
      <c r="H894" s="4" t="s">
        <v>71</v>
      </c>
      <c r="I894" s="4" t="s">
        <v>16</v>
      </c>
      <c r="J894" s="4" t="s">
        <v>7</v>
      </c>
      <c r="K894" s="4" t="s">
        <v>838</v>
      </c>
      <c r="L894" s="4" t="s">
        <v>840</v>
      </c>
      <c r="M894" s="5" t="s">
        <v>818</v>
      </c>
      <c r="N894" s="4" t="s">
        <v>43</v>
      </c>
      <c r="O894" s="6">
        <v>11.6</v>
      </c>
      <c r="P894" s="6">
        <f>O894*Q894</f>
        <v>162.4</v>
      </c>
      <c r="Q894" s="4">
        <v>14</v>
      </c>
      <c r="R894" s="7">
        <f>ROUND($O894*$Q894,2)</f>
        <v>162.4</v>
      </c>
      <c r="S894" s="8">
        <v>8054524001816</v>
      </c>
    </row>
    <row r="895" spans="1:19" ht="165" customHeight="1" x14ac:dyDescent="0.2">
      <c r="A895" s="9"/>
      <c r="B895" s="4" t="s">
        <v>1985</v>
      </c>
      <c r="C895" s="4" t="s">
        <v>2071</v>
      </c>
      <c r="D895" s="4" t="s">
        <v>2073</v>
      </c>
      <c r="E895" s="4" t="s">
        <v>70</v>
      </c>
      <c r="F895" s="4" t="s">
        <v>639</v>
      </c>
      <c r="G895" s="4" t="s">
        <v>632</v>
      </c>
      <c r="H895" s="4" t="s">
        <v>71</v>
      </c>
      <c r="I895" s="4" t="s">
        <v>16</v>
      </c>
      <c r="J895" s="4" t="s">
        <v>8</v>
      </c>
      <c r="K895" s="4" t="s">
        <v>838</v>
      </c>
      <c r="L895" s="4" t="s">
        <v>840</v>
      </c>
      <c r="M895" s="5" t="s">
        <v>818</v>
      </c>
      <c r="N895" s="4" t="s">
        <v>43</v>
      </c>
      <c r="O895" s="6">
        <v>11.6</v>
      </c>
      <c r="P895" s="6">
        <f>O895*Q895</f>
        <v>185.6</v>
      </c>
      <c r="Q895" s="4">
        <v>16</v>
      </c>
      <c r="R895" s="7">
        <f>ROUND($O895*$Q895,2)</f>
        <v>185.6</v>
      </c>
      <c r="S895" s="8">
        <v>8054524001823</v>
      </c>
    </row>
    <row r="896" spans="1:19" ht="165" customHeight="1" x14ac:dyDescent="0.2">
      <c r="A896" s="9"/>
      <c r="B896" s="4" t="s">
        <v>1986</v>
      </c>
      <c r="C896" s="4" t="s">
        <v>2071</v>
      </c>
      <c r="D896" s="4" t="s">
        <v>2073</v>
      </c>
      <c r="E896" s="4" t="s">
        <v>70</v>
      </c>
      <c r="F896" s="4" t="s">
        <v>639</v>
      </c>
      <c r="G896" s="4" t="s">
        <v>632</v>
      </c>
      <c r="H896" s="4" t="s">
        <v>71</v>
      </c>
      <c r="I896" s="4" t="s">
        <v>16</v>
      </c>
      <c r="J896" s="4" t="s">
        <v>9</v>
      </c>
      <c r="K896" s="4" t="s">
        <v>838</v>
      </c>
      <c r="L896" s="4" t="s">
        <v>840</v>
      </c>
      <c r="M896" s="5" t="s">
        <v>818</v>
      </c>
      <c r="N896" s="4" t="s">
        <v>43</v>
      </c>
      <c r="O896" s="6">
        <v>11.6</v>
      </c>
      <c r="P896" s="6">
        <f>O896*Q896</f>
        <v>348</v>
      </c>
      <c r="Q896" s="4">
        <v>30</v>
      </c>
      <c r="R896" s="7">
        <f>ROUND($O896*$Q896,2)</f>
        <v>348</v>
      </c>
      <c r="S896" s="8">
        <v>8054524001830</v>
      </c>
    </row>
    <row r="897" spans="1:19" ht="165" customHeight="1" x14ac:dyDescent="0.2">
      <c r="A897" s="9"/>
      <c r="B897" s="4" t="s">
        <v>1987</v>
      </c>
      <c r="C897" s="4" t="s">
        <v>2071</v>
      </c>
      <c r="D897" s="4" t="s">
        <v>2073</v>
      </c>
      <c r="E897" s="4" t="s">
        <v>70</v>
      </c>
      <c r="F897" s="4" t="s">
        <v>639</v>
      </c>
      <c r="G897" s="4" t="s">
        <v>632</v>
      </c>
      <c r="H897" s="4" t="s">
        <v>71</v>
      </c>
      <c r="I897" s="4" t="s">
        <v>16</v>
      </c>
      <c r="J897" s="4" t="s">
        <v>10</v>
      </c>
      <c r="K897" s="4" t="s">
        <v>838</v>
      </c>
      <c r="L897" s="4" t="s">
        <v>840</v>
      </c>
      <c r="M897" s="5" t="s">
        <v>818</v>
      </c>
      <c r="N897" s="4" t="s">
        <v>43</v>
      </c>
      <c r="O897" s="6">
        <v>11.6</v>
      </c>
      <c r="P897" s="6">
        <f>O897*Q897</f>
        <v>116</v>
      </c>
      <c r="Q897" s="4">
        <v>10</v>
      </c>
      <c r="R897" s="7">
        <f>ROUND($O897*$Q897,2)</f>
        <v>116</v>
      </c>
      <c r="S897" s="8">
        <v>8054524001847</v>
      </c>
    </row>
    <row r="898" spans="1:19" ht="165" customHeight="1" x14ac:dyDescent="0.2">
      <c r="A898" s="9"/>
      <c r="B898" s="4" t="s">
        <v>1988</v>
      </c>
      <c r="C898" s="4" t="s">
        <v>2071</v>
      </c>
      <c r="D898" s="4" t="s">
        <v>2073</v>
      </c>
      <c r="E898" s="4" t="s">
        <v>70</v>
      </c>
      <c r="F898" s="4" t="s">
        <v>639</v>
      </c>
      <c r="G898" s="4" t="s">
        <v>632</v>
      </c>
      <c r="H898" s="4" t="s">
        <v>71</v>
      </c>
      <c r="I898" s="4" t="s">
        <v>16</v>
      </c>
      <c r="J898" s="4" t="s">
        <v>11</v>
      </c>
      <c r="K898" s="4" t="s">
        <v>838</v>
      </c>
      <c r="L898" s="4" t="s">
        <v>840</v>
      </c>
      <c r="M898" s="5" t="s">
        <v>818</v>
      </c>
      <c r="N898" s="4" t="s">
        <v>43</v>
      </c>
      <c r="O898" s="6">
        <v>11.6</v>
      </c>
      <c r="P898" s="6">
        <f>O898*Q898</f>
        <v>174</v>
      </c>
      <c r="Q898" s="4">
        <v>15</v>
      </c>
      <c r="R898" s="7">
        <f>ROUND($O898*$Q898,2)</f>
        <v>174</v>
      </c>
      <c r="S898" s="8">
        <v>8054524001854</v>
      </c>
    </row>
    <row r="899" spans="1:19" ht="165" customHeight="1" x14ac:dyDescent="0.2">
      <c r="A899" s="9"/>
      <c r="B899" s="4" t="s">
        <v>1989</v>
      </c>
      <c r="C899" s="4" t="s">
        <v>2071</v>
      </c>
      <c r="D899" s="4" t="s">
        <v>2073</v>
      </c>
      <c r="E899" s="4" t="s">
        <v>70</v>
      </c>
      <c r="F899" s="4" t="s">
        <v>626</v>
      </c>
      <c r="G899" s="4" t="s">
        <v>627</v>
      </c>
      <c r="H899" s="4" t="s">
        <v>71</v>
      </c>
      <c r="I899" s="4" t="s">
        <v>628</v>
      </c>
      <c r="J899" s="4" t="s">
        <v>7</v>
      </c>
      <c r="K899" s="4" t="s">
        <v>838</v>
      </c>
      <c r="L899" s="4" t="s">
        <v>840</v>
      </c>
      <c r="M899" s="5" t="s">
        <v>819</v>
      </c>
      <c r="N899" s="4" t="s">
        <v>43</v>
      </c>
      <c r="O899" s="6">
        <v>10</v>
      </c>
      <c r="P899" s="6">
        <f>O899*Q899</f>
        <v>10</v>
      </c>
      <c r="Q899" s="4">
        <v>1</v>
      </c>
      <c r="R899" s="7">
        <f>ROUND($O899*$Q899,2)</f>
        <v>10</v>
      </c>
      <c r="S899" s="8">
        <v>8054524001861</v>
      </c>
    </row>
    <row r="900" spans="1:19" ht="165" customHeight="1" x14ac:dyDescent="0.2">
      <c r="A900" s="9"/>
      <c r="B900" s="4" t="s">
        <v>1990</v>
      </c>
      <c r="C900" s="4" t="s">
        <v>2071</v>
      </c>
      <c r="D900" s="4" t="s">
        <v>2073</v>
      </c>
      <c r="E900" s="4" t="s">
        <v>70</v>
      </c>
      <c r="F900" s="4" t="s">
        <v>626</v>
      </c>
      <c r="G900" s="4" t="s">
        <v>627</v>
      </c>
      <c r="H900" s="4" t="s">
        <v>71</v>
      </c>
      <c r="I900" s="4" t="s">
        <v>628</v>
      </c>
      <c r="J900" s="4" t="s">
        <v>9</v>
      </c>
      <c r="K900" s="4" t="s">
        <v>838</v>
      </c>
      <c r="L900" s="4" t="s">
        <v>840</v>
      </c>
      <c r="M900" s="5" t="s">
        <v>819</v>
      </c>
      <c r="N900" s="4" t="s">
        <v>43</v>
      </c>
      <c r="O900" s="6">
        <v>10</v>
      </c>
      <c r="P900" s="6">
        <f>O900*Q900</f>
        <v>50</v>
      </c>
      <c r="Q900" s="4">
        <v>5</v>
      </c>
      <c r="R900" s="7">
        <f>ROUND($O900*$Q900,2)</f>
        <v>50</v>
      </c>
      <c r="S900" s="8">
        <v>8054524001885</v>
      </c>
    </row>
    <row r="901" spans="1:19" ht="165" customHeight="1" x14ac:dyDescent="0.2">
      <c r="A901" s="9"/>
      <c r="B901" s="4" t="s">
        <v>1991</v>
      </c>
      <c r="C901" s="4" t="s">
        <v>2071</v>
      </c>
      <c r="D901" s="4" t="s">
        <v>2073</v>
      </c>
      <c r="E901" s="4" t="s">
        <v>70</v>
      </c>
      <c r="F901" s="4" t="s">
        <v>626</v>
      </c>
      <c r="G901" s="4" t="s">
        <v>627</v>
      </c>
      <c r="H901" s="4" t="s">
        <v>71</v>
      </c>
      <c r="I901" s="4" t="s">
        <v>628</v>
      </c>
      <c r="J901" s="4" t="s">
        <v>10</v>
      </c>
      <c r="K901" s="4" t="s">
        <v>838</v>
      </c>
      <c r="L901" s="4" t="s">
        <v>840</v>
      </c>
      <c r="M901" s="5" t="s">
        <v>819</v>
      </c>
      <c r="N901" s="4" t="s">
        <v>43</v>
      </c>
      <c r="O901" s="6">
        <v>10</v>
      </c>
      <c r="P901" s="6">
        <f>O901*Q901</f>
        <v>20</v>
      </c>
      <c r="Q901" s="4">
        <v>2</v>
      </c>
      <c r="R901" s="7">
        <f>ROUND($O901*$Q901,2)</f>
        <v>20</v>
      </c>
      <c r="S901" s="8">
        <v>8054524001892</v>
      </c>
    </row>
    <row r="902" spans="1:19" ht="165" customHeight="1" x14ac:dyDescent="0.2">
      <c r="A902" s="9"/>
      <c r="B902" s="4" t="s">
        <v>1992</v>
      </c>
      <c r="C902" s="4" t="s">
        <v>2071</v>
      </c>
      <c r="D902" s="4" t="s">
        <v>2073</v>
      </c>
      <c r="E902" s="4" t="s">
        <v>70</v>
      </c>
      <c r="F902" s="4" t="s">
        <v>626</v>
      </c>
      <c r="G902" s="4" t="s">
        <v>627</v>
      </c>
      <c r="H902" s="4" t="s">
        <v>71</v>
      </c>
      <c r="I902" s="4" t="s">
        <v>628</v>
      </c>
      <c r="J902" s="4" t="s">
        <v>11</v>
      </c>
      <c r="K902" s="4" t="s">
        <v>838</v>
      </c>
      <c r="L902" s="4" t="s">
        <v>840</v>
      </c>
      <c r="M902" s="5" t="s">
        <v>819</v>
      </c>
      <c r="N902" s="4" t="s">
        <v>43</v>
      </c>
      <c r="O902" s="6">
        <v>10</v>
      </c>
      <c r="P902" s="6">
        <f>O902*Q902</f>
        <v>20</v>
      </c>
      <c r="Q902" s="4">
        <v>2</v>
      </c>
      <c r="R902" s="7">
        <f>ROUND($O902*$Q902,2)</f>
        <v>20</v>
      </c>
      <c r="S902" s="8">
        <v>8054524001908</v>
      </c>
    </row>
    <row r="903" spans="1:19" ht="165" customHeight="1" x14ac:dyDescent="0.2">
      <c r="A903" s="9"/>
      <c r="B903" s="4" t="s">
        <v>1993</v>
      </c>
      <c r="C903" s="4" t="s">
        <v>2071</v>
      </c>
      <c r="D903" s="4" t="s">
        <v>2073</v>
      </c>
      <c r="E903" s="4" t="s">
        <v>70</v>
      </c>
      <c r="F903" s="4" t="s">
        <v>629</v>
      </c>
      <c r="G903" s="4" t="s">
        <v>627</v>
      </c>
      <c r="H903" s="4" t="s">
        <v>71</v>
      </c>
      <c r="I903" s="4" t="s">
        <v>628</v>
      </c>
      <c r="J903" s="4" t="s">
        <v>7</v>
      </c>
      <c r="K903" s="4" t="s">
        <v>838</v>
      </c>
      <c r="L903" s="4" t="s">
        <v>840</v>
      </c>
      <c r="M903" s="5" t="s">
        <v>820</v>
      </c>
      <c r="N903" s="4" t="s">
        <v>43</v>
      </c>
      <c r="O903" s="6">
        <v>11.2</v>
      </c>
      <c r="P903" s="6">
        <f>O903*Q903</f>
        <v>11.2</v>
      </c>
      <c r="Q903" s="4">
        <v>1</v>
      </c>
      <c r="R903" s="7">
        <f>ROUND($O903*$Q903,2)</f>
        <v>11.2</v>
      </c>
      <c r="S903" s="8">
        <v>8054524791502</v>
      </c>
    </row>
    <row r="904" spans="1:19" ht="165" customHeight="1" x14ac:dyDescent="0.2">
      <c r="A904" s="9"/>
      <c r="B904" s="4" t="s">
        <v>1994</v>
      </c>
      <c r="C904" s="4" t="s">
        <v>2071</v>
      </c>
      <c r="D904" s="4" t="s">
        <v>2073</v>
      </c>
      <c r="E904" s="4" t="s">
        <v>70</v>
      </c>
      <c r="F904" s="4" t="s">
        <v>629</v>
      </c>
      <c r="G904" s="4" t="s">
        <v>627</v>
      </c>
      <c r="H904" s="4" t="s">
        <v>71</v>
      </c>
      <c r="I904" s="4" t="s">
        <v>628</v>
      </c>
      <c r="J904" s="4" t="s">
        <v>9</v>
      </c>
      <c r="K904" s="4" t="s">
        <v>838</v>
      </c>
      <c r="L904" s="4" t="s">
        <v>840</v>
      </c>
      <c r="M904" s="5" t="s">
        <v>820</v>
      </c>
      <c r="N904" s="4" t="s">
        <v>43</v>
      </c>
      <c r="O904" s="6">
        <v>11.2</v>
      </c>
      <c r="P904" s="6">
        <f>O904*Q904</f>
        <v>11.2</v>
      </c>
      <c r="Q904" s="4">
        <v>1</v>
      </c>
      <c r="R904" s="7">
        <f>ROUND($O904*$Q904,2)</f>
        <v>11.2</v>
      </c>
      <c r="S904" s="8">
        <v>8054524791526</v>
      </c>
    </row>
    <row r="905" spans="1:19" ht="165" customHeight="1" x14ac:dyDescent="0.2">
      <c r="A905" s="9"/>
      <c r="B905" s="4" t="s">
        <v>1995</v>
      </c>
      <c r="C905" s="4" t="s">
        <v>2071</v>
      </c>
      <c r="D905" s="4" t="s">
        <v>2073</v>
      </c>
      <c r="E905" s="4" t="s">
        <v>70</v>
      </c>
      <c r="F905" s="4" t="s">
        <v>633</v>
      </c>
      <c r="G905" s="4" t="s">
        <v>215</v>
      </c>
      <c r="H905" s="4" t="s">
        <v>71</v>
      </c>
      <c r="I905" s="4" t="s">
        <v>216</v>
      </c>
      <c r="J905" s="4" t="s">
        <v>7</v>
      </c>
      <c r="K905" s="4" t="s">
        <v>838</v>
      </c>
      <c r="L905" s="4" t="s">
        <v>840</v>
      </c>
      <c r="M905" s="5" t="s">
        <v>790</v>
      </c>
      <c r="N905" s="4" t="s">
        <v>69</v>
      </c>
      <c r="O905" s="6">
        <v>10</v>
      </c>
      <c r="P905" s="6">
        <f>O905*Q905</f>
        <v>50</v>
      </c>
      <c r="Q905" s="4">
        <v>5</v>
      </c>
      <c r="R905" s="7">
        <f>ROUND($O905*$Q905,2)</f>
        <v>50</v>
      </c>
      <c r="S905" s="8">
        <v>8054524792059</v>
      </c>
    </row>
    <row r="906" spans="1:19" ht="165" customHeight="1" x14ac:dyDescent="0.2">
      <c r="A906" s="9"/>
      <c r="B906" s="4" t="s">
        <v>1996</v>
      </c>
      <c r="C906" s="4" t="s">
        <v>2071</v>
      </c>
      <c r="D906" s="4" t="s">
        <v>2073</v>
      </c>
      <c r="E906" s="4" t="s">
        <v>70</v>
      </c>
      <c r="F906" s="4" t="s">
        <v>633</v>
      </c>
      <c r="G906" s="4" t="s">
        <v>215</v>
      </c>
      <c r="H906" s="4" t="s">
        <v>71</v>
      </c>
      <c r="I906" s="4" t="s">
        <v>216</v>
      </c>
      <c r="J906" s="4" t="s">
        <v>8</v>
      </c>
      <c r="K906" s="4" t="s">
        <v>838</v>
      </c>
      <c r="L906" s="4" t="s">
        <v>840</v>
      </c>
      <c r="M906" s="5" t="s">
        <v>790</v>
      </c>
      <c r="N906" s="4" t="s">
        <v>69</v>
      </c>
      <c r="O906" s="6">
        <v>10</v>
      </c>
      <c r="P906" s="6">
        <f>O906*Q906</f>
        <v>40</v>
      </c>
      <c r="Q906" s="4">
        <v>4</v>
      </c>
      <c r="R906" s="7">
        <f>ROUND($O906*$Q906,2)</f>
        <v>40</v>
      </c>
      <c r="S906" s="8">
        <v>8054524792066</v>
      </c>
    </row>
    <row r="907" spans="1:19" ht="165" customHeight="1" x14ac:dyDescent="0.2">
      <c r="A907" s="9"/>
      <c r="B907" s="4" t="s">
        <v>1997</v>
      </c>
      <c r="C907" s="4" t="s">
        <v>2071</v>
      </c>
      <c r="D907" s="4" t="s">
        <v>2073</v>
      </c>
      <c r="E907" s="4" t="s">
        <v>70</v>
      </c>
      <c r="F907" s="4" t="s">
        <v>633</v>
      </c>
      <c r="G907" s="4" t="s">
        <v>215</v>
      </c>
      <c r="H907" s="4" t="s">
        <v>71</v>
      </c>
      <c r="I907" s="4" t="s">
        <v>216</v>
      </c>
      <c r="J907" s="4" t="s">
        <v>9</v>
      </c>
      <c r="K907" s="4" t="s">
        <v>838</v>
      </c>
      <c r="L907" s="4" t="s">
        <v>840</v>
      </c>
      <c r="M907" s="5" t="s">
        <v>790</v>
      </c>
      <c r="N907" s="4" t="s">
        <v>69</v>
      </c>
      <c r="O907" s="6">
        <v>10</v>
      </c>
      <c r="P907" s="6">
        <f>O907*Q907</f>
        <v>10</v>
      </c>
      <c r="Q907" s="4">
        <v>1</v>
      </c>
      <c r="R907" s="7">
        <f>ROUND($O907*$Q907,2)</f>
        <v>10</v>
      </c>
      <c r="S907" s="8">
        <v>8054524792073</v>
      </c>
    </row>
    <row r="908" spans="1:19" ht="165" customHeight="1" x14ac:dyDescent="0.2">
      <c r="A908" s="9"/>
      <c r="B908" s="4" t="s">
        <v>1998</v>
      </c>
      <c r="C908" s="4" t="s">
        <v>2071</v>
      </c>
      <c r="D908" s="4" t="s">
        <v>2073</v>
      </c>
      <c r="E908" s="4" t="s">
        <v>70</v>
      </c>
      <c r="F908" s="4" t="s">
        <v>633</v>
      </c>
      <c r="G908" s="4" t="s">
        <v>215</v>
      </c>
      <c r="H908" s="4" t="s">
        <v>71</v>
      </c>
      <c r="I908" s="4" t="s">
        <v>216</v>
      </c>
      <c r="J908" s="4" t="s">
        <v>11</v>
      </c>
      <c r="K908" s="4" t="s">
        <v>838</v>
      </c>
      <c r="L908" s="4" t="s">
        <v>840</v>
      </c>
      <c r="M908" s="5" t="s">
        <v>790</v>
      </c>
      <c r="N908" s="4" t="s">
        <v>69</v>
      </c>
      <c r="O908" s="6">
        <v>10</v>
      </c>
      <c r="P908" s="6">
        <f>O908*Q908</f>
        <v>10</v>
      </c>
      <c r="Q908" s="4">
        <v>1</v>
      </c>
      <c r="R908" s="7">
        <f>ROUND($O908*$Q908,2)</f>
        <v>10</v>
      </c>
      <c r="S908" s="8">
        <v>8054524792097</v>
      </c>
    </row>
    <row r="909" spans="1:19" ht="165" customHeight="1" x14ac:dyDescent="0.2">
      <c r="A909" s="15"/>
      <c r="B909" s="4" t="s">
        <v>1533</v>
      </c>
      <c r="C909" s="4" t="s">
        <v>2070</v>
      </c>
      <c r="D909" s="4" t="s">
        <v>2073</v>
      </c>
      <c r="E909" s="4" t="s">
        <v>70</v>
      </c>
      <c r="F909" s="4" t="s">
        <v>410</v>
      </c>
      <c r="G909" s="4" t="s">
        <v>1</v>
      </c>
      <c r="H909" s="4" t="s">
        <v>71</v>
      </c>
      <c r="I909" s="4" t="s">
        <v>14</v>
      </c>
      <c r="J909" s="4" t="s">
        <v>10</v>
      </c>
      <c r="K909" s="4" t="s">
        <v>838</v>
      </c>
      <c r="L909" s="4" t="s">
        <v>840</v>
      </c>
      <c r="M909" s="5" t="s">
        <v>785</v>
      </c>
      <c r="N909" s="4" t="s">
        <v>69</v>
      </c>
      <c r="O909" s="6">
        <v>11.6</v>
      </c>
      <c r="P909" s="6">
        <f>O909*Q909</f>
        <v>11.6</v>
      </c>
      <c r="Q909" s="4">
        <v>1</v>
      </c>
      <c r="R909" s="7">
        <f>ROUND($O909*$Q909,2)</f>
        <v>11.6</v>
      </c>
      <c r="S909" s="8">
        <v>8059596347619</v>
      </c>
    </row>
    <row r="910" spans="1:19" ht="165" customHeight="1" x14ac:dyDescent="0.2">
      <c r="A910" s="15"/>
      <c r="B910" s="4" t="s">
        <v>1534</v>
      </c>
      <c r="C910" s="4" t="s">
        <v>2070</v>
      </c>
      <c r="D910" s="4" t="s">
        <v>2073</v>
      </c>
      <c r="E910" s="4" t="s">
        <v>70</v>
      </c>
      <c r="F910" s="4" t="s">
        <v>410</v>
      </c>
      <c r="G910" s="4" t="s">
        <v>1</v>
      </c>
      <c r="H910" s="4" t="s">
        <v>71</v>
      </c>
      <c r="I910" s="4" t="s">
        <v>14</v>
      </c>
      <c r="J910" s="4" t="s">
        <v>11</v>
      </c>
      <c r="K910" s="4" t="s">
        <v>838</v>
      </c>
      <c r="L910" s="4" t="s">
        <v>840</v>
      </c>
      <c r="M910" s="5" t="s">
        <v>785</v>
      </c>
      <c r="N910" s="4" t="s">
        <v>69</v>
      </c>
      <c r="O910" s="6">
        <v>11.6</v>
      </c>
      <c r="P910" s="6">
        <f>O910*Q910</f>
        <v>11.6</v>
      </c>
      <c r="Q910" s="4">
        <v>1</v>
      </c>
      <c r="R910" s="7">
        <f>ROUND($O910*$Q910,2)</f>
        <v>11.6</v>
      </c>
      <c r="S910" s="8">
        <v>8059596347626</v>
      </c>
    </row>
    <row r="911" spans="1:19" ht="165" customHeight="1" x14ac:dyDescent="0.2">
      <c r="A911" s="15"/>
      <c r="B911" s="4" t="s">
        <v>1535</v>
      </c>
      <c r="C911" s="4" t="s">
        <v>2070</v>
      </c>
      <c r="D911" s="4" t="s">
        <v>2073</v>
      </c>
      <c r="E911" s="4" t="s">
        <v>70</v>
      </c>
      <c r="F911" s="4" t="s">
        <v>410</v>
      </c>
      <c r="G911" s="4" t="s">
        <v>133</v>
      </c>
      <c r="H911" s="4" t="s">
        <v>71</v>
      </c>
      <c r="I911" s="4" t="s">
        <v>134</v>
      </c>
      <c r="J911" s="4" t="s">
        <v>11</v>
      </c>
      <c r="K911" s="4" t="s">
        <v>838</v>
      </c>
      <c r="L911" s="4" t="s">
        <v>840</v>
      </c>
      <c r="M911" s="5" t="s">
        <v>785</v>
      </c>
      <c r="N911" s="4" t="s">
        <v>69</v>
      </c>
      <c r="O911" s="6">
        <v>11.6</v>
      </c>
      <c r="P911" s="6">
        <f>O911*Q911</f>
        <v>11.6</v>
      </c>
      <c r="Q911" s="4">
        <v>1</v>
      </c>
      <c r="R911" s="7">
        <f>ROUND($O911*$Q911,2)</f>
        <v>11.6</v>
      </c>
      <c r="S911" s="8">
        <v>8059596347671</v>
      </c>
    </row>
    <row r="912" spans="1:19" ht="165" customHeight="1" x14ac:dyDescent="0.2">
      <c r="A912" s="9"/>
      <c r="B912" s="4" t="s">
        <v>1536</v>
      </c>
      <c r="C912" s="4" t="s">
        <v>2070</v>
      </c>
      <c r="D912" s="4" t="s">
        <v>2073</v>
      </c>
      <c r="E912" s="4" t="s">
        <v>70</v>
      </c>
      <c r="F912" s="4" t="s">
        <v>148</v>
      </c>
      <c r="G912" s="4" t="s">
        <v>1</v>
      </c>
      <c r="H912" s="4" t="s">
        <v>71</v>
      </c>
      <c r="I912" s="4" t="s">
        <v>14</v>
      </c>
      <c r="J912" s="4" t="s">
        <v>9</v>
      </c>
      <c r="K912" s="4" t="s">
        <v>838</v>
      </c>
      <c r="L912" s="4" t="s">
        <v>840</v>
      </c>
      <c r="M912" s="5" t="s">
        <v>784</v>
      </c>
      <c r="N912" s="4" t="s">
        <v>69</v>
      </c>
      <c r="O912" s="6">
        <v>10</v>
      </c>
      <c r="P912" s="6">
        <f>O912*Q912</f>
        <v>20</v>
      </c>
      <c r="Q912" s="4">
        <v>2</v>
      </c>
      <c r="R912" s="7">
        <f>ROUND($O912*$Q912,2)</f>
        <v>20</v>
      </c>
      <c r="S912" s="8">
        <v>8059596347879</v>
      </c>
    </row>
    <row r="913" spans="1:19" ht="165" customHeight="1" x14ac:dyDescent="0.2">
      <c r="A913" s="3"/>
      <c r="B913" s="4" t="s">
        <v>1058</v>
      </c>
      <c r="C913" s="4" t="s">
        <v>2071</v>
      </c>
      <c r="D913" s="4" t="s">
        <v>2073</v>
      </c>
      <c r="E913" s="4" t="s">
        <v>360</v>
      </c>
      <c r="F913" s="4" t="s">
        <v>359</v>
      </c>
      <c r="G913" s="4" t="s">
        <v>103</v>
      </c>
      <c r="H913" s="4" t="s">
        <v>361</v>
      </c>
      <c r="I913" s="4" t="s">
        <v>104</v>
      </c>
      <c r="J913" s="4" t="s">
        <v>7</v>
      </c>
      <c r="K913" s="4" t="s">
        <v>838</v>
      </c>
      <c r="L913" s="4" t="s">
        <v>840</v>
      </c>
      <c r="M913" s="5" t="s">
        <v>712</v>
      </c>
      <c r="N913" s="4" t="s">
        <v>46</v>
      </c>
      <c r="O913" s="6">
        <v>14</v>
      </c>
      <c r="P913" s="6">
        <f>O913*Q913</f>
        <v>42</v>
      </c>
      <c r="Q913" s="4">
        <v>3</v>
      </c>
      <c r="R913" s="7">
        <f>ROUND($O913*$Q913,2)</f>
        <v>42</v>
      </c>
      <c r="S913" s="8">
        <v>8058984982982</v>
      </c>
    </row>
    <row r="914" spans="1:19" ht="165" customHeight="1" x14ac:dyDescent="0.2">
      <c r="A914" s="9"/>
      <c r="B914" s="4" t="s">
        <v>1999</v>
      </c>
      <c r="C914" s="4" t="s">
        <v>2071</v>
      </c>
      <c r="D914" s="4" t="s">
        <v>2073</v>
      </c>
      <c r="E914" s="4" t="s">
        <v>360</v>
      </c>
      <c r="F914" s="4" t="s">
        <v>170</v>
      </c>
      <c r="G914" s="4" t="s">
        <v>215</v>
      </c>
      <c r="H914" s="4" t="s">
        <v>361</v>
      </c>
      <c r="I914" s="4" t="s">
        <v>216</v>
      </c>
      <c r="J914" s="4" t="s">
        <v>10</v>
      </c>
      <c r="K914" s="4" t="s">
        <v>838</v>
      </c>
      <c r="L914" s="4" t="s">
        <v>840</v>
      </c>
      <c r="M914" s="5" t="s">
        <v>822</v>
      </c>
      <c r="N914" s="4" t="s">
        <v>43</v>
      </c>
      <c r="O914" s="6">
        <v>13.2</v>
      </c>
      <c r="P914" s="6">
        <f>O914*Q914</f>
        <v>26.4</v>
      </c>
      <c r="Q914" s="4">
        <v>2</v>
      </c>
      <c r="R914" s="7">
        <f>ROUND($O914*$Q914,2)</f>
        <v>26.4</v>
      </c>
      <c r="S914" s="8">
        <v>8054524002363</v>
      </c>
    </row>
    <row r="915" spans="1:19" ht="165" customHeight="1" x14ac:dyDescent="0.2">
      <c r="A915" s="9"/>
      <c r="B915" s="4" t="s">
        <v>2000</v>
      </c>
      <c r="C915" s="4" t="s">
        <v>2071</v>
      </c>
      <c r="D915" s="4" t="s">
        <v>2073</v>
      </c>
      <c r="E915" s="4" t="s">
        <v>360</v>
      </c>
      <c r="F915" s="4" t="s">
        <v>170</v>
      </c>
      <c r="G915" s="4" t="s">
        <v>215</v>
      </c>
      <c r="H915" s="4" t="s">
        <v>361</v>
      </c>
      <c r="I915" s="4" t="s">
        <v>216</v>
      </c>
      <c r="J915" s="4" t="s">
        <v>11</v>
      </c>
      <c r="K915" s="4" t="s">
        <v>838</v>
      </c>
      <c r="L915" s="4" t="s">
        <v>840</v>
      </c>
      <c r="M915" s="5" t="s">
        <v>822</v>
      </c>
      <c r="N915" s="4" t="s">
        <v>43</v>
      </c>
      <c r="O915" s="6">
        <v>13.2</v>
      </c>
      <c r="P915" s="6">
        <f>O915*Q915</f>
        <v>26.4</v>
      </c>
      <c r="Q915" s="4">
        <v>2</v>
      </c>
      <c r="R915" s="7">
        <f>ROUND($O915*$Q915,2)</f>
        <v>26.4</v>
      </c>
      <c r="S915" s="8">
        <v>8054524002370</v>
      </c>
    </row>
    <row r="916" spans="1:19" ht="165" customHeight="1" x14ac:dyDescent="0.2">
      <c r="A916" s="9"/>
      <c r="B916" s="4" t="s">
        <v>2001</v>
      </c>
      <c r="C916" s="4" t="s">
        <v>2071</v>
      </c>
      <c r="D916" s="4" t="s">
        <v>2073</v>
      </c>
      <c r="E916" s="4" t="s">
        <v>360</v>
      </c>
      <c r="F916" s="4" t="s">
        <v>170</v>
      </c>
      <c r="G916" s="4" t="s">
        <v>618</v>
      </c>
      <c r="H916" s="4" t="s">
        <v>361</v>
      </c>
      <c r="I916" s="4" t="s">
        <v>619</v>
      </c>
      <c r="J916" s="4" t="s">
        <v>7</v>
      </c>
      <c r="K916" s="4" t="s">
        <v>838</v>
      </c>
      <c r="L916" s="4" t="s">
        <v>840</v>
      </c>
      <c r="M916" s="5" t="s">
        <v>822</v>
      </c>
      <c r="N916" s="4" t="s">
        <v>43</v>
      </c>
      <c r="O916" s="6">
        <v>13.2</v>
      </c>
      <c r="P916" s="6">
        <f>O916*Q916</f>
        <v>52.8</v>
      </c>
      <c r="Q916" s="4">
        <v>4</v>
      </c>
      <c r="R916" s="7">
        <f>ROUND($O916*$Q916,2)</f>
        <v>52.8</v>
      </c>
      <c r="S916" s="8">
        <v>8054524792479</v>
      </c>
    </row>
    <row r="917" spans="1:19" ht="165" customHeight="1" x14ac:dyDescent="0.2">
      <c r="A917" s="9"/>
      <c r="B917" s="4" t="s">
        <v>2002</v>
      </c>
      <c r="C917" s="4" t="s">
        <v>2071</v>
      </c>
      <c r="D917" s="4" t="s">
        <v>2073</v>
      </c>
      <c r="E917" s="4" t="s">
        <v>360</v>
      </c>
      <c r="F917" s="4" t="s">
        <v>170</v>
      </c>
      <c r="G917" s="4" t="s">
        <v>618</v>
      </c>
      <c r="H917" s="4" t="s">
        <v>361</v>
      </c>
      <c r="I917" s="4" t="s">
        <v>619</v>
      </c>
      <c r="J917" s="4" t="s">
        <v>8</v>
      </c>
      <c r="K917" s="4" t="s">
        <v>838</v>
      </c>
      <c r="L917" s="4" t="s">
        <v>840</v>
      </c>
      <c r="M917" s="5" t="s">
        <v>822</v>
      </c>
      <c r="N917" s="4" t="s">
        <v>43</v>
      </c>
      <c r="O917" s="6">
        <v>13.2</v>
      </c>
      <c r="P917" s="6">
        <f>O917*Q917</f>
        <v>26.4</v>
      </c>
      <c r="Q917" s="4">
        <v>2</v>
      </c>
      <c r="R917" s="7">
        <f>ROUND($O917*$Q917,2)</f>
        <v>26.4</v>
      </c>
      <c r="S917" s="8">
        <v>8054524792486</v>
      </c>
    </row>
    <row r="918" spans="1:19" ht="165" customHeight="1" x14ac:dyDescent="0.2">
      <c r="A918" s="9"/>
      <c r="B918" s="4" t="s">
        <v>2003</v>
      </c>
      <c r="C918" s="4" t="s">
        <v>2071</v>
      </c>
      <c r="D918" s="4" t="s">
        <v>2073</v>
      </c>
      <c r="E918" s="4" t="s">
        <v>360</v>
      </c>
      <c r="F918" s="4" t="s">
        <v>170</v>
      </c>
      <c r="G918" s="4" t="s">
        <v>618</v>
      </c>
      <c r="H918" s="4" t="s">
        <v>361</v>
      </c>
      <c r="I918" s="4" t="s">
        <v>619</v>
      </c>
      <c r="J918" s="4" t="s">
        <v>9</v>
      </c>
      <c r="K918" s="4" t="s">
        <v>838</v>
      </c>
      <c r="L918" s="4" t="s">
        <v>840</v>
      </c>
      <c r="M918" s="5" t="s">
        <v>822</v>
      </c>
      <c r="N918" s="4" t="s">
        <v>43</v>
      </c>
      <c r="O918" s="6">
        <v>13.2</v>
      </c>
      <c r="P918" s="6">
        <f>O918*Q918</f>
        <v>39.599999999999994</v>
      </c>
      <c r="Q918" s="4">
        <v>3</v>
      </c>
      <c r="R918" s="7">
        <f>ROUND($O918*$Q918,2)</f>
        <v>39.6</v>
      </c>
      <c r="S918" s="8">
        <v>8054524792493</v>
      </c>
    </row>
    <row r="919" spans="1:19" ht="165" customHeight="1" x14ac:dyDescent="0.2">
      <c r="A919" s="9"/>
      <c r="B919" s="4" t="s">
        <v>2004</v>
      </c>
      <c r="C919" s="4" t="s">
        <v>2071</v>
      </c>
      <c r="D919" s="4" t="s">
        <v>2073</v>
      </c>
      <c r="E919" s="4" t="s">
        <v>360</v>
      </c>
      <c r="F919" s="4" t="s">
        <v>635</v>
      </c>
      <c r="G919" s="4" t="s">
        <v>1</v>
      </c>
      <c r="H919" s="4" t="s">
        <v>361</v>
      </c>
      <c r="I919" s="4" t="s">
        <v>14</v>
      </c>
      <c r="J919" s="4" t="s">
        <v>7</v>
      </c>
      <c r="K919" s="4" t="s">
        <v>838</v>
      </c>
      <c r="L919" s="4" t="s">
        <v>840</v>
      </c>
      <c r="M919" s="5" t="s">
        <v>837</v>
      </c>
      <c r="N919" s="4" t="s">
        <v>69</v>
      </c>
      <c r="O919" s="6">
        <v>13.2</v>
      </c>
      <c r="P919" s="6">
        <f>O919*Q919</f>
        <v>66</v>
      </c>
      <c r="Q919" s="4">
        <v>5</v>
      </c>
      <c r="R919" s="7">
        <f>ROUND($O919*$Q919,2)</f>
        <v>66</v>
      </c>
      <c r="S919" s="8">
        <v>8054524792523</v>
      </c>
    </row>
    <row r="920" spans="1:19" ht="165" customHeight="1" x14ac:dyDescent="0.2">
      <c r="A920" s="9"/>
      <c r="B920" s="4" t="s">
        <v>2005</v>
      </c>
      <c r="C920" s="4" t="s">
        <v>2071</v>
      </c>
      <c r="D920" s="4" t="s">
        <v>2073</v>
      </c>
      <c r="E920" s="4" t="s">
        <v>360</v>
      </c>
      <c r="F920" s="4" t="s">
        <v>635</v>
      </c>
      <c r="G920" s="4" t="s">
        <v>1</v>
      </c>
      <c r="H920" s="4" t="s">
        <v>361</v>
      </c>
      <c r="I920" s="4" t="s">
        <v>14</v>
      </c>
      <c r="J920" s="4" t="s">
        <v>8</v>
      </c>
      <c r="K920" s="4" t="s">
        <v>838</v>
      </c>
      <c r="L920" s="4" t="s">
        <v>840</v>
      </c>
      <c r="M920" s="5" t="s">
        <v>837</v>
      </c>
      <c r="N920" s="4" t="s">
        <v>69</v>
      </c>
      <c r="O920" s="6">
        <v>13.2</v>
      </c>
      <c r="P920" s="6">
        <f>O920*Q920</f>
        <v>13.2</v>
      </c>
      <c r="Q920" s="4">
        <v>1</v>
      </c>
      <c r="R920" s="7">
        <f>ROUND($O920*$Q920,2)</f>
        <v>13.2</v>
      </c>
      <c r="S920" s="8">
        <v>8054524792530</v>
      </c>
    </row>
    <row r="921" spans="1:19" ht="165" customHeight="1" x14ac:dyDescent="0.2">
      <c r="A921" s="9"/>
      <c r="B921" s="4" t="s">
        <v>2006</v>
      </c>
      <c r="C921" s="4" t="s">
        <v>2071</v>
      </c>
      <c r="D921" s="4" t="s">
        <v>2073</v>
      </c>
      <c r="E921" s="4" t="s">
        <v>360</v>
      </c>
      <c r="F921" s="4" t="s">
        <v>635</v>
      </c>
      <c r="G921" s="4" t="s">
        <v>1</v>
      </c>
      <c r="H921" s="4" t="s">
        <v>361</v>
      </c>
      <c r="I921" s="4" t="s">
        <v>14</v>
      </c>
      <c r="J921" s="4" t="s">
        <v>9</v>
      </c>
      <c r="K921" s="4" t="s">
        <v>838</v>
      </c>
      <c r="L921" s="4" t="s">
        <v>840</v>
      </c>
      <c r="M921" s="5" t="s">
        <v>837</v>
      </c>
      <c r="N921" s="4" t="s">
        <v>69</v>
      </c>
      <c r="O921" s="6">
        <v>13.2</v>
      </c>
      <c r="P921" s="6">
        <f>O921*Q921</f>
        <v>66</v>
      </c>
      <c r="Q921" s="4">
        <v>5</v>
      </c>
      <c r="R921" s="7">
        <f>ROUND($O921*$Q921,2)</f>
        <v>66</v>
      </c>
      <c r="S921" s="8">
        <v>8054524792547</v>
      </c>
    </row>
    <row r="922" spans="1:19" ht="165" customHeight="1" x14ac:dyDescent="0.2">
      <c r="A922" s="9"/>
      <c r="B922" s="4" t="s">
        <v>2007</v>
      </c>
      <c r="C922" s="4" t="s">
        <v>2071</v>
      </c>
      <c r="D922" s="4" t="s">
        <v>2073</v>
      </c>
      <c r="E922" s="4" t="s">
        <v>360</v>
      </c>
      <c r="F922" s="4" t="s">
        <v>635</v>
      </c>
      <c r="G922" s="4" t="s">
        <v>1</v>
      </c>
      <c r="H922" s="4" t="s">
        <v>361</v>
      </c>
      <c r="I922" s="4" t="s">
        <v>14</v>
      </c>
      <c r="J922" s="4" t="s">
        <v>10</v>
      </c>
      <c r="K922" s="4" t="s">
        <v>838</v>
      </c>
      <c r="L922" s="4" t="s">
        <v>840</v>
      </c>
      <c r="M922" s="5" t="s">
        <v>837</v>
      </c>
      <c r="N922" s="4" t="s">
        <v>69</v>
      </c>
      <c r="O922" s="6">
        <v>13.2</v>
      </c>
      <c r="P922" s="6">
        <f>O922*Q922</f>
        <v>13.2</v>
      </c>
      <c r="Q922" s="4">
        <v>1</v>
      </c>
      <c r="R922" s="7">
        <f>ROUND($O922*$Q922,2)</f>
        <v>13.2</v>
      </c>
      <c r="S922" s="8">
        <v>8054524792554</v>
      </c>
    </row>
    <row r="923" spans="1:19" ht="165" customHeight="1" x14ac:dyDescent="0.2">
      <c r="A923" s="9"/>
      <c r="B923" s="4" t="s">
        <v>2008</v>
      </c>
      <c r="C923" s="4" t="s">
        <v>2071</v>
      </c>
      <c r="D923" s="4" t="s">
        <v>2073</v>
      </c>
      <c r="E923" s="4" t="s">
        <v>360</v>
      </c>
      <c r="F923" s="4" t="s">
        <v>635</v>
      </c>
      <c r="G923" s="4" t="s">
        <v>1</v>
      </c>
      <c r="H923" s="4" t="s">
        <v>361</v>
      </c>
      <c r="I923" s="4" t="s">
        <v>14</v>
      </c>
      <c r="J923" s="4" t="s">
        <v>11</v>
      </c>
      <c r="K923" s="4" t="s">
        <v>838</v>
      </c>
      <c r="L923" s="4" t="s">
        <v>840</v>
      </c>
      <c r="M923" s="5" t="s">
        <v>837</v>
      </c>
      <c r="N923" s="4" t="s">
        <v>69</v>
      </c>
      <c r="O923" s="6">
        <v>13.2</v>
      </c>
      <c r="P923" s="6">
        <f>O923*Q923</f>
        <v>66</v>
      </c>
      <c r="Q923" s="4">
        <v>5</v>
      </c>
      <c r="R923" s="7">
        <f>ROUND($O923*$Q923,2)</f>
        <v>66</v>
      </c>
      <c r="S923" s="8">
        <v>8054524792561</v>
      </c>
    </row>
    <row r="924" spans="1:19" ht="165" customHeight="1" x14ac:dyDescent="0.2">
      <c r="A924" s="9"/>
      <c r="B924" s="4" t="s">
        <v>2009</v>
      </c>
      <c r="C924" s="4" t="s">
        <v>2071</v>
      </c>
      <c r="D924" s="4" t="s">
        <v>2073</v>
      </c>
      <c r="E924" s="4" t="s">
        <v>360</v>
      </c>
      <c r="F924" s="4" t="s">
        <v>635</v>
      </c>
      <c r="G924" s="4" t="s">
        <v>625</v>
      </c>
      <c r="H924" s="4" t="s">
        <v>361</v>
      </c>
      <c r="I924" s="4" t="s">
        <v>151</v>
      </c>
      <c r="J924" s="4" t="s">
        <v>7</v>
      </c>
      <c r="K924" s="4" t="s">
        <v>838</v>
      </c>
      <c r="L924" s="4" t="s">
        <v>840</v>
      </c>
      <c r="M924" s="5" t="s">
        <v>837</v>
      </c>
      <c r="N924" s="4" t="s">
        <v>69</v>
      </c>
      <c r="O924" s="6">
        <v>13.2</v>
      </c>
      <c r="P924" s="6">
        <f>O924*Q924</f>
        <v>660</v>
      </c>
      <c r="Q924" s="4">
        <v>50</v>
      </c>
      <c r="R924" s="7">
        <f>ROUND($O924*$Q924,2)</f>
        <v>660</v>
      </c>
      <c r="S924" s="8">
        <v>8054524002387</v>
      </c>
    </row>
    <row r="925" spans="1:19" ht="165" customHeight="1" x14ac:dyDescent="0.2">
      <c r="A925" s="9"/>
      <c r="B925" s="4" t="s">
        <v>2010</v>
      </c>
      <c r="C925" s="4" t="s">
        <v>2071</v>
      </c>
      <c r="D925" s="4" t="s">
        <v>2073</v>
      </c>
      <c r="E925" s="4" t="s">
        <v>360</v>
      </c>
      <c r="F925" s="4" t="s">
        <v>635</v>
      </c>
      <c r="G925" s="4" t="s">
        <v>625</v>
      </c>
      <c r="H925" s="4" t="s">
        <v>361</v>
      </c>
      <c r="I925" s="4" t="s">
        <v>151</v>
      </c>
      <c r="J925" s="4" t="s">
        <v>8</v>
      </c>
      <c r="K925" s="4" t="s">
        <v>838</v>
      </c>
      <c r="L925" s="4" t="s">
        <v>840</v>
      </c>
      <c r="M925" s="5" t="s">
        <v>837</v>
      </c>
      <c r="N925" s="4" t="s">
        <v>69</v>
      </c>
      <c r="O925" s="6">
        <v>13.2</v>
      </c>
      <c r="P925" s="6">
        <f>O925*Q925</f>
        <v>118.8</v>
      </c>
      <c r="Q925" s="4">
        <v>9</v>
      </c>
      <c r="R925" s="7">
        <f>ROUND($O925*$Q925,2)</f>
        <v>118.8</v>
      </c>
      <c r="S925" s="8">
        <v>8054524002394</v>
      </c>
    </row>
    <row r="926" spans="1:19" ht="165" customHeight="1" x14ac:dyDescent="0.2">
      <c r="A926" s="9"/>
      <c r="B926" s="4" t="s">
        <v>2011</v>
      </c>
      <c r="C926" s="4" t="s">
        <v>2071</v>
      </c>
      <c r="D926" s="4" t="s">
        <v>2073</v>
      </c>
      <c r="E926" s="4" t="s">
        <v>360</v>
      </c>
      <c r="F926" s="4" t="s">
        <v>635</v>
      </c>
      <c r="G926" s="4" t="s">
        <v>625</v>
      </c>
      <c r="H926" s="4" t="s">
        <v>361</v>
      </c>
      <c r="I926" s="4" t="s">
        <v>151</v>
      </c>
      <c r="J926" s="4" t="s">
        <v>9</v>
      </c>
      <c r="K926" s="4" t="s">
        <v>838</v>
      </c>
      <c r="L926" s="4" t="s">
        <v>840</v>
      </c>
      <c r="M926" s="5" t="s">
        <v>837</v>
      </c>
      <c r="N926" s="4" t="s">
        <v>69</v>
      </c>
      <c r="O926" s="6">
        <v>13.2</v>
      </c>
      <c r="P926" s="6">
        <f>O926*Q926</f>
        <v>673.19999999999993</v>
      </c>
      <c r="Q926" s="4">
        <v>51</v>
      </c>
      <c r="R926" s="7">
        <f>ROUND($O926*$Q926,2)</f>
        <v>673.2</v>
      </c>
      <c r="S926" s="8">
        <v>8054524002400</v>
      </c>
    </row>
    <row r="927" spans="1:19" ht="165" customHeight="1" x14ac:dyDescent="0.2">
      <c r="A927" s="9"/>
      <c r="B927" s="4" t="s">
        <v>2012</v>
      </c>
      <c r="C927" s="4" t="s">
        <v>2071</v>
      </c>
      <c r="D927" s="4" t="s">
        <v>2073</v>
      </c>
      <c r="E927" s="4" t="s">
        <v>360</v>
      </c>
      <c r="F927" s="4" t="s">
        <v>635</v>
      </c>
      <c r="G927" s="4" t="s">
        <v>625</v>
      </c>
      <c r="H927" s="4" t="s">
        <v>361</v>
      </c>
      <c r="I927" s="4" t="s">
        <v>151</v>
      </c>
      <c r="J927" s="4" t="s">
        <v>10</v>
      </c>
      <c r="K927" s="4" t="s">
        <v>838</v>
      </c>
      <c r="L927" s="4" t="s">
        <v>840</v>
      </c>
      <c r="M927" s="5" t="s">
        <v>837</v>
      </c>
      <c r="N927" s="4" t="s">
        <v>69</v>
      </c>
      <c r="O927" s="6">
        <v>13.2</v>
      </c>
      <c r="P927" s="6">
        <f>O927*Q927</f>
        <v>66</v>
      </c>
      <c r="Q927" s="4">
        <v>5</v>
      </c>
      <c r="R927" s="7">
        <f>ROUND($O927*$Q927,2)</f>
        <v>66</v>
      </c>
      <c r="S927" s="8">
        <v>8054524002417</v>
      </c>
    </row>
    <row r="928" spans="1:19" ht="165" customHeight="1" x14ac:dyDescent="0.2">
      <c r="A928" s="9"/>
      <c r="B928" s="4" t="s">
        <v>2013</v>
      </c>
      <c r="C928" s="4" t="s">
        <v>2071</v>
      </c>
      <c r="D928" s="4" t="s">
        <v>2073</v>
      </c>
      <c r="E928" s="4" t="s">
        <v>360</v>
      </c>
      <c r="F928" s="4" t="s">
        <v>635</v>
      </c>
      <c r="G928" s="4" t="s">
        <v>625</v>
      </c>
      <c r="H928" s="4" t="s">
        <v>361</v>
      </c>
      <c r="I928" s="4" t="s">
        <v>151</v>
      </c>
      <c r="J928" s="4" t="s">
        <v>11</v>
      </c>
      <c r="K928" s="4" t="s">
        <v>838</v>
      </c>
      <c r="L928" s="4" t="s">
        <v>840</v>
      </c>
      <c r="M928" s="5" t="s">
        <v>837</v>
      </c>
      <c r="N928" s="4" t="s">
        <v>69</v>
      </c>
      <c r="O928" s="6">
        <v>13.2</v>
      </c>
      <c r="P928" s="6">
        <f>O928*Q928</f>
        <v>145.19999999999999</v>
      </c>
      <c r="Q928" s="4">
        <v>11</v>
      </c>
      <c r="R928" s="7">
        <f>ROUND($O928*$Q928,2)</f>
        <v>145.19999999999999</v>
      </c>
      <c r="S928" s="8">
        <v>8054524002424</v>
      </c>
    </row>
    <row r="929" spans="1:19" ht="165" customHeight="1" x14ac:dyDescent="0.2">
      <c r="A929" s="9"/>
      <c r="B929" s="4" t="s">
        <v>2014</v>
      </c>
      <c r="C929" s="4" t="s">
        <v>2071</v>
      </c>
      <c r="D929" s="4" t="s">
        <v>2073</v>
      </c>
      <c r="E929" s="4" t="s">
        <v>360</v>
      </c>
      <c r="F929" s="4" t="s">
        <v>635</v>
      </c>
      <c r="G929" s="4" t="s">
        <v>627</v>
      </c>
      <c r="H929" s="4" t="s">
        <v>361</v>
      </c>
      <c r="I929" s="4" t="s">
        <v>628</v>
      </c>
      <c r="J929" s="4" t="s">
        <v>7</v>
      </c>
      <c r="K929" s="4" t="s">
        <v>838</v>
      </c>
      <c r="L929" s="4" t="s">
        <v>840</v>
      </c>
      <c r="M929" s="5" t="s">
        <v>837</v>
      </c>
      <c r="N929" s="4" t="s">
        <v>69</v>
      </c>
      <c r="O929" s="6">
        <v>13.2</v>
      </c>
      <c r="P929" s="6">
        <f>O929*Q929</f>
        <v>39.599999999999994</v>
      </c>
      <c r="Q929" s="4">
        <v>3</v>
      </c>
      <c r="R929" s="7">
        <f>ROUND($O929*$Q929,2)</f>
        <v>39.6</v>
      </c>
      <c r="S929" s="8">
        <v>8054524002431</v>
      </c>
    </row>
    <row r="930" spans="1:19" ht="165" customHeight="1" x14ac:dyDescent="0.2">
      <c r="A930" s="9"/>
      <c r="B930" s="4" t="s">
        <v>2015</v>
      </c>
      <c r="C930" s="4" t="s">
        <v>2071</v>
      </c>
      <c r="D930" s="4" t="s">
        <v>2073</v>
      </c>
      <c r="E930" s="4" t="s">
        <v>360</v>
      </c>
      <c r="F930" s="4" t="s">
        <v>635</v>
      </c>
      <c r="G930" s="4" t="s">
        <v>627</v>
      </c>
      <c r="H930" s="4" t="s">
        <v>361</v>
      </c>
      <c r="I930" s="4" t="s">
        <v>628</v>
      </c>
      <c r="J930" s="4" t="s">
        <v>9</v>
      </c>
      <c r="K930" s="4" t="s">
        <v>838</v>
      </c>
      <c r="L930" s="4" t="s">
        <v>840</v>
      </c>
      <c r="M930" s="5" t="s">
        <v>837</v>
      </c>
      <c r="N930" s="4" t="s">
        <v>69</v>
      </c>
      <c r="O930" s="6">
        <v>13.2</v>
      </c>
      <c r="P930" s="6">
        <f>O930*Q930</f>
        <v>26.4</v>
      </c>
      <c r="Q930" s="4">
        <v>2</v>
      </c>
      <c r="R930" s="7">
        <f>ROUND($O930*$Q930,2)</f>
        <v>26.4</v>
      </c>
      <c r="S930" s="8">
        <v>8054524002455</v>
      </c>
    </row>
    <row r="931" spans="1:19" ht="165" customHeight="1" x14ac:dyDescent="0.2">
      <c r="A931" s="9"/>
      <c r="B931" s="4" t="s">
        <v>2016</v>
      </c>
      <c r="C931" s="4" t="s">
        <v>2071</v>
      </c>
      <c r="D931" s="4" t="s">
        <v>2073</v>
      </c>
      <c r="E931" s="4" t="s">
        <v>360</v>
      </c>
      <c r="F931" s="4" t="s">
        <v>635</v>
      </c>
      <c r="G931" s="4" t="s">
        <v>627</v>
      </c>
      <c r="H931" s="4" t="s">
        <v>361</v>
      </c>
      <c r="I931" s="4" t="s">
        <v>628</v>
      </c>
      <c r="J931" s="4" t="s">
        <v>10</v>
      </c>
      <c r="K931" s="4" t="s">
        <v>838</v>
      </c>
      <c r="L931" s="4" t="s">
        <v>840</v>
      </c>
      <c r="M931" s="5" t="s">
        <v>837</v>
      </c>
      <c r="N931" s="4" t="s">
        <v>69</v>
      </c>
      <c r="O931" s="6">
        <v>13.2</v>
      </c>
      <c r="P931" s="6">
        <f>O931*Q931</f>
        <v>26.4</v>
      </c>
      <c r="Q931" s="4">
        <v>2</v>
      </c>
      <c r="R931" s="7">
        <f>ROUND($O931*$Q931,2)</f>
        <v>26.4</v>
      </c>
      <c r="S931" s="8">
        <v>8054524002462</v>
      </c>
    </row>
    <row r="932" spans="1:19" ht="165" customHeight="1" x14ac:dyDescent="0.2">
      <c r="A932" s="9"/>
      <c r="B932" s="4" t="s">
        <v>2017</v>
      </c>
      <c r="C932" s="4" t="s">
        <v>2071</v>
      </c>
      <c r="D932" s="4" t="s">
        <v>2073</v>
      </c>
      <c r="E932" s="4" t="s">
        <v>360</v>
      </c>
      <c r="F932" s="4" t="s">
        <v>635</v>
      </c>
      <c r="G932" s="4" t="s">
        <v>627</v>
      </c>
      <c r="H932" s="4" t="s">
        <v>361</v>
      </c>
      <c r="I932" s="4" t="s">
        <v>628</v>
      </c>
      <c r="J932" s="4" t="s">
        <v>11</v>
      </c>
      <c r="K932" s="4" t="s">
        <v>838</v>
      </c>
      <c r="L932" s="4" t="s">
        <v>840</v>
      </c>
      <c r="M932" s="5" t="s">
        <v>837</v>
      </c>
      <c r="N932" s="4" t="s">
        <v>69</v>
      </c>
      <c r="O932" s="6">
        <v>13.2</v>
      </c>
      <c r="P932" s="6">
        <f>O932*Q932</f>
        <v>13.2</v>
      </c>
      <c r="Q932" s="4">
        <v>1</v>
      </c>
      <c r="R932" s="7">
        <f>ROUND($O932*$Q932,2)</f>
        <v>13.2</v>
      </c>
      <c r="S932" s="8">
        <v>8054524002479</v>
      </c>
    </row>
    <row r="933" spans="1:19" ht="165" customHeight="1" x14ac:dyDescent="0.2">
      <c r="A933" s="9"/>
      <c r="B933" s="4" t="s">
        <v>2018</v>
      </c>
      <c r="C933" s="4" t="s">
        <v>2071</v>
      </c>
      <c r="D933" s="4" t="s">
        <v>2073</v>
      </c>
      <c r="E933" s="4" t="s">
        <v>360</v>
      </c>
      <c r="F933" s="4" t="s">
        <v>630</v>
      </c>
      <c r="G933" s="4" t="s">
        <v>215</v>
      </c>
      <c r="H933" s="4" t="s">
        <v>361</v>
      </c>
      <c r="I933" s="4" t="s">
        <v>216</v>
      </c>
      <c r="J933" s="4" t="s">
        <v>10</v>
      </c>
      <c r="K933" s="4" t="s">
        <v>838</v>
      </c>
      <c r="L933" s="4" t="s">
        <v>840</v>
      </c>
      <c r="M933" s="5" t="s">
        <v>821</v>
      </c>
      <c r="N933" s="4" t="s">
        <v>43</v>
      </c>
      <c r="O933" s="6">
        <v>10</v>
      </c>
      <c r="P933" s="6">
        <f>O933*Q933</f>
        <v>30</v>
      </c>
      <c r="Q933" s="4">
        <v>3</v>
      </c>
      <c r="R933" s="7">
        <f>ROUND($O933*$Q933,2)</f>
        <v>30</v>
      </c>
      <c r="S933" s="8">
        <v>8054524002561</v>
      </c>
    </row>
    <row r="934" spans="1:19" ht="165" customHeight="1" x14ac:dyDescent="0.2">
      <c r="A934" s="9"/>
      <c r="B934" s="4" t="s">
        <v>2019</v>
      </c>
      <c r="C934" s="4" t="s">
        <v>2071</v>
      </c>
      <c r="D934" s="4" t="s">
        <v>2073</v>
      </c>
      <c r="E934" s="4" t="s">
        <v>360</v>
      </c>
      <c r="F934" s="4" t="s">
        <v>630</v>
      </c>
      <c r="G934" s="4" t="s">
        <v>215</v>
      </c>
      <c r="H934" s="4" t="s">
        <v>361</v>
      </c>
      <c r="I934" s="4" t="s">
        <v>216</v>
      </c>
      <c r="J934" s="4" t="s">
        <v>11</v>
      </c>
      <c r="K934" s="4" t="s">
        <v>838</v>
      </c>
      <c r="L934" s="4" t="s">
        <v>840</v>
      </c>
      <c r="M934" s="5" t="s">
        <v>821</v>
      </c>
      <c r="N934" s="4" t="s">
        <v>43</v>
      </c>
      <c r="O934" s="6">
        <v>10</v>
      </c>
      <c r="P934" s="6">
        <f>O934*Q934</f>
        <v>10</v>
      </c>
      <c r="Q934" s="4">
        <v>1</v>
      </c>
      <c r="R934" s="7">
        <f>ROUND($O934*$Q934,2)</f>
        <v>10</v>
      </c>
      <c r="S934" s="8">
        <v>8054524002578</v>
      </c>
    </row>
    <row r="935" spans="1:19" ht="165" customHeight="1" x14ac:dyDescent="0.2">
      <c r="A935" s="9"/>
      <c r="B935" s="4" t="s">
        <v>2020</v>
      </c>
      <c r="C935" s="4" t="s">
        <v>2071</v>
      </c>
      <c r="D935" s="4" t="s">
        <v>2073</v>
      </c>
      <c r="E935" s="4" t="s">
        <v>360</v>
      </c>
      <c r="F935" s="4" t="s">
        <v>633</v>
      </c>
      <c r="G935" s="4" t="s">
        <v>215</v>
      </c>
      <c r="H935" s="4" t="s">
        <v>361</v>
      </c>
      <c r="I935" s="4" t="s">
        <v>216</v>
      </c>
      <c r="J935" s="4" t="s">
        <v>7</v>
      </c>
      <c r="K935" s="4" t="s">
        <v>838</v>
      </c>
      <c r="L935" s="4" t="s">
        <v>840</v>
      </c>
      <c r="M935" s="5" t="s">
        <v>790</v>
      </c>
      <c r="N935" s="4" t="s">
        <v>69</v>
      </c>
      <c r="O935" s="6">
        <v>10</v>
      </c>
      <c r="P935" s="6">
        <f>O935*Q935</f>
        <v>70</v>
      </c>
      <c r="Q935" s="4">
        <v>7</v>
      </c>
      <c r="R935" s="7">
        <f>ROUND($O935*$Q935,2)</f>
        <v>70</v>
      </c>
      <c r="S935" s="8">
        <v>8054524793124</v>
      </c>
    </row>
    <row r="936" spans="1:19" ht="165" customHeight="1" x14ac:dyDescent="0.2">
      <c r="A936" s="9"/>
      <c r="B936" s="4" t="s">
        <v>2021</v>
      </c>
      <c r="C936" s="4" t="s">
        <v>2071</v>
      </c>
      <c r="D936" s="4" t="s">
        <v>2073</v>
      </c>
      <c r="E936" s="4" t="s">
        <v>360</v>
      </c>
      <c r="F936" s="4" t="s">
        <v>633</v>
      </c>
      <c r="G936" s="4" t="s">
        <v>215</v>
      </c>
      <c r="H936" s="4" t="s">
        <v>361</v>
      </c>
      <c r="I936" s="4" t="s">
        <v>216</v>
      </c>
      <c r="J936" s="4" t="s">
        <v>8</v>
      </c>
      <c r="K936" s="4" t="s">
        <v>838</v>
      </c>
      <c r="L936" s="4" t="s">
        <v>840</v>
      </c>
      <c r="M936" s="5" t="s">
        <v>790</v>
      </c>
      <c r="N936" s="4" t="s">
        <v>69</v>
      </c>
      <c r="O936" s="6">
        <v>10</v>
      </c>
      <c r="P936" s="6">
        <f>O936*Q936</f>
        <v>80</v>
      </c>
      <c r="Q936" s="4">
        <v>8</v>
      </c>
      <c r="R936" s="7">
        <f>ROUND($O936*$Q936,2)</f>
        <v>80</v>
      </c>
      <c r="S936" s="8">
        <v>8054524793131</v>
      </c>
    </row>
    <row r="937" spans="1:19" ht="165" customHeight="1" x14ac:dyDescent="0.2">
      <c r="A937" s="9"/>
      <c r="B937" s="4" t="s">
        <v>2022</v>
      </c>
      <c r="C937" s="4" t="s">
        <v>2071</v>
      </c>
      <c r="D937" s="4" t="s">
        <v>2073</v>
      </c>
      <c r="E937" s="4" t="s">
        <v>360</v>
      </c>
      <c r="F937" s="4" t="s">
        <v>633</v>
      </c>
      <c r="G937" s="4" t="s">
        <v>215</v>
      </c>
      <c r="H937" s="4" t="s">
        <v>361</v>
      </c>
      <c r="I937" s="4" t="s">
        <v>216</v>
      </c>
      <c r="J937" s="4" t="s">
        <v>9</v>
      </c>
      <c r="K937" s="4" t="s">
        <v>838</v>
      </c>
      <c r="L937" s="4" t="s">
        <v>840</v>
      </c>
      <c r="M937" s="5" t="s">
        <v>790</v>
      </c>
      <c r="N937" s="4" t="s">
        <v>69</v>
      </c>
      <c r="O937" s="6">
        <v>10</v>
      </c>
      <c r="P937" s="6">
        <f>O937*Q937</f>
        <v>70</v>
      </c>
      <c r="Q937" s="4">
        <v>7</v>
      </c>
      <c r="R937" s="7">
        <f>ROUND($O937*$Q937,2)</f>
        <v>70</v>
      </c>
      <c r="S937" s="8">
        <v>8054524793148</v>
      </c>
    </row>
    <row r="938" spans="1:19" ht="165" customHeight="1" x14ac:dyDescent="0.2">
      <c r="A938" s="15"/>
      <c r="B938" s="4" t="s">
        <v>1537</v>
      </c>
      <c r="C938" s="4" t="s">
        <v>2070</v>
      </c>
      <c r="D938" s="4" t="s">
        <v>2073</v>
      </c>
      <c r="E938" s="4" t="s">
        <v>360</v>
      </c>
      <c r="F938" s="4" t="s">
        <v>410</v>
      </c>
      <c r="G938" s="4" t="s">
        <v>1</v>
      </c>
      <c r="H938" s="4" t="s">
        <v>361</v>
      </c>
      <c r="I938" s="4" t="s">
        <v>14</v>
      </c>
      <c r="J938" s="4" t="s">
        <v>7</v>
      </c>
      <c r="K938" s="4" t="s">
        <v>838</v>
      </c>
      <c r="L938" s="4" t="s">
        <v>840</v>
      </c>
      <c r="M938" s="5" t="s">
        <v>785</v>
      </c>
      <c r="N938" s="4" t="s">
        <v>69</v>
      </c>
      <c r="O938" s="6">
        <v>11.6</v>
      </c>
      <c r="P938" s="6">
        <f>O938*Q938</f>
        <v>11.6</v>
      </c>
      <c r="Q938" s="4">
        <v>1</v>
      </c>
      <c r="R938" s="7">
        <f>ROUND($O938*$Q938,2)</f>
        <v>11.6</v>
      </c>
      <c r="S938" s="8">
        <v>8059596348838</v>
      </c>
    </row>
    <row r="939" spans="1:19" ht="165" customHeight="1" x14ac:dyDescent="0.2">
      <c r="A939" s="15"/>
      <c r="B939" s="4" t="s">
        <v>1538</v>
      </c>
      <c r="C939" s="4" t="s">
        <v>2070</v>
      </c>
      <c r="D939" s="4" t="s">
        <v>2073</v>
      </c>
      <c r="E939" s="4" t="s">
        <v>360</v>
      </c>
      <c r="F939" s="4" t="s">
        <v>410</v>
      </c>
      <c r="G939" s="4" t="s">
        <v>1</v>
      </c>
      <c r="H939" s="4" t="s">
        <v>361</v>
      </c>
      <c r="I939" s="4" t="s">
        <v>14</v>
      </c>
      <c r="J939" s="4" t="s">
        <v>10</v>
      </c>
      <c r="K939" s="4" t="s">
        <v>838</v>
      </c>
      <c r="L939" s="4" t="s">
        <v>840</v>
      </c>
      <c r="M939" s="5" t="s">
        <v>785</v>
      </c>
      <c r="N939" s="4" t="s">
        <v>69</v>
      </c>
      <c r="O939" s="6">
        <v>11.6</v>
      </c>
      <c r="P939" s="6">
        <f>O939*Q939</f>
        <v>11.6</v>
      </c>
      <c r="Q939" s="4">
        <v>1</v>
      </c>
      <c r="R939" s="7">
        <f>ROUND($O939*$Q939,2)</f>
        <v>11.6</v>
      </c>
      <c r="S939" s="8">
        <v>8059596348869</v>
      </c>
    </row>
    <row r="940" spans="1:19" ht="165" customHeight="1" x14ac:dyDescent="0.2">
      <c r="A940" s="15"/>
      <c r="B940" s="4" t="s">
        <v>1539</v>
      </c>
      <c r="C940" s="4" t="s">
        <v>2070</v>
      </c>
      <c r="D940" s="4" t="s">
        <v>2073</v>
      </c>
      <c r="E940" s="4" t="s">
        <v>360</v>
      </c>
      <c r="F940" s="4" t="s">
        <v>410</v>
      </c>
      <c r="G940" s="4" t="s">
        <v>133</v>
      </c>
      <c r="H940" s="4" t="s">
        <v>361</v>
      </c>
      <c r="I940" s="4" t="s">
        <v>134</v>
      </c>
      <c r="J940" s="4" t="s">
        <v>9</v>
      </c>
      <c r="K940" s="4" t="s">
        <v>838</v>
      </c>
      <c r="L940" s="4" t="s">
        <v>840</v>
      </c>
      <c r="M940" s="5" t="s">
        <v>785</v>
      </c>
      <c r="N940" s="4" t="s">
        <v>69</v>
      </c>
      <c r="O940" s="6">
        <v>11.6</v>
      </c>
      <c r="P940" s="6">
        <f>O940*Q940</f>
        <v>11.6</v>
      </c>
      <c r="Q940" s="4">
        <v>1</v>
      </c>
      <c r="R940" s="7">
        <f>ROUND($O940*$Q940,2)</f>
        <v>11.6</v>
      </c>
      <c r="S940" s="8">
        <v>8059596348906</v>
      </c>
    </row>
    <row r="941" spans="1:19" ht="165" customHeight="1" x14ac:dyDescent="0.2">
      <c r="A941" s="15"/>
      <c r="B941" s="4" t="s">
        <v>1540</v>
      </c>
      <c r="C941" s="4" t="s">
        <v>2070</v>
      </c>
      <c r="D941" s="4" t="s">
        <v>2073</v>
      </c>
      <c r="E941" s="4" t="s">
        <v>360</v>
      </c>
      <c r="F941" s="4" t="s">
        <v>148</v>
      </c>
      <c r="G941" s="4" t="s">
        <v>1</v>
      </c>
      <c r="H941" s="4" t="s">
        <v>361</v>
      </c>
      <c r="I941" s="4" t="s">
        <v>14</v>
      </c>
      <c r="J941" s="4" t="s">
        <v>7</v>
      </c>
      <c r="K941" s="4" t="s">
        <v>838</v>
      </c>
      <c r="L941" s="4" t="s">
        <v>840</v>
      </c>
      <c r="M941" s="5" t="s">
        <v>784</v>
      </c>
      <c r="N941" s="4" t="s">
        <v>69</v>
      </c>
      <c r="O941" s="6">
        <v>10</v>
      </c>
      <c r="P941" s="6">
        <f>O941*Q941</f>
        <v>20</v>
      </c>
      <c r="Q941" s="4">
        <v>2</v>
      </c>
      <c r="R941" s="7">
        <f>ROUND($O941*$Q941,2)</f>
        <v>20</v>
      </c>
      <c r="S941" s="8">
        <v>8059596349156</v>
      </c>
    </row>
    <row r="942" spans="1:19" ht="165" customHeight="1" x14ac:dyDescent="0.2">
      <c r="A942" s="9"/>
      <c r="B942" s="4" t="s">
        <v>2023</v>
      </c>
      <c r="C942" s="4" t="s">
        <v>2071</v>
      </c>
      <c r="D942" s="4" t="s">
        <v>2073</v>
      </c>
      <c r="E942" s="4" t="s">
        <v>519</v>
      </c>
      <c r="F942" s="4" t="s">
        <v>169</v>
      </c>
      <c r="G942" s="4" t="s">
        <v>632</v>
      </c>
      <c r="H942" s="4" t="s">
        <v>361</v>
      </c>
      <c r="I942" s="4" t="s">
        <v>16</v>
      </c>
      <c r="J942" s="4" t="s">
        <v>7</v>
      </c>
      <c r="K942" s="4" t="s">
        <v>838</v>
      </c>
      <c r="L942" s="4" t="s">
        <v>840</v>
      </c>
      <c r="M942" s="5" t="s">
        <v>823</v>
      </c>
      <c r="N942" s="4" t="s">
        <v>69</v>
      </c>
      <c r="O942" s="6">
        <v>10</v>
      </c>
      <c r="P942" s="6">
        <f>O942*Q942</f>
        <v>40</v>
      </c>
      <c r="Q942" s="4">
        <v>4</v>
      </c>
      <c r="R942" s="7">
        <f>ROUND($O942*$Q942,2)</f>
        <v>40</v>
      </c>
      <c r="S942" s="8">
        <v>8054524002837</v>
      </c>
    </row>
    <row r="943" spans="1:19" ht="165" customHeight="1" x14ac:dyDescent="0.2">
      <c r="A943" s="9"/>
      <c r="B943" s="4" t="s">
        <v>2024</v>
      </c>
      <c r="C943" s="4" t="s">
        <v>2071</v>
      </c>
      <c r="D943" s="4" t="s">
        <v>2073</v>
      </c>
      <c r="E943" s="4" t="s">
        <v>519</v>
      </c>
      <c r="F943" s="4" t="s">
        <v>169</v>
      </c>
      <c r="G943" s="4" t="s">
        <v>632</v>
      </c>
      <c r="H943" s="4" t="s">
        <v>361</v>
      </c>
      <c r="I943" s="4" t="s">
        <v>16</v>
      </c>
      <c r="J943" s="4" t="s">
        <v>9</v>
      </c>
      <c r="K943" s="4" t="s">
        <v>838</v>
      </c>
      <c r="L943" s="4" t="s">
        <v>840</v>
      </c>
      <c r="M943" s="5" t="s">
        <v>823</v>
      </c>
      <c r="N943" s="4" t="s">
        <v>69</v>
      </c>
      <c r="O943" s="6">
        <v>10</v>
      </c>
      <c r="P943" s="6">
        <f>O943*Q943</f>
        <v>10</v>
      </c>
      <c r="Q943" s="4">
        <v>1</v>
      </c>
      <c r="R943" s="7">
        <f>ROUND($O943*$Q943,2)</f>
        <v>10</v>
      </c>
      <c r="S943" s="8">
        <v>8054524002851</v>
      </c>
    </row>
    <row r="944" spans="1:19" ht="165" customHeight="1" x14ac:dyDescent="0.2">
      <c r="A944" s="9"/>
      <c r="B944" s="4" t="s">
        <v>2025</v>
      </c>
      <c r="C944" s="4" t="s">
        <v>2071</v>
      </c>
      <c r="D944" s="4" t="s">
        <v>2073</v>
      </c>
      <c r="E944" s="4" t="s">
        <v>519</v>
      </c>
      <c r="F944" s="4" t="s">
        <v>169</v>
      </c>
      <c r="G944" s="4" t="s">
        <v>632</v>
      </c>
      <c r="H944" s="4" t="s">
        <v>361</v>
      </c>
      <c r="I944" s="4" t="s">
        <v>16</v>
      </c>
      <c r="J944" s="4" t="s">
        <v>11</v>
      </c>
      <c r="K944" s="4" t="s">
        <v>838</v>
      </c>
      <c r="L944" s="4" t="s">
        <v>840</v>
      </c>
      <c r="M944" s="5" t="s">
        <v>823</v>
      </c>
      <c r="N944" s="4" t="s">
        <v>69</v>
      </c>
      <c r="O944" s="6">
        <v>10</v>
      </c>
      <c r="P944" s="6">
        <f>O944*Q944</f>
        <v>10</v>
      </c>
      <c r="Q944" s="4">
        <v>1</v>
      </c>
      <c r="R944" s="7">
        <f>ROUND($O944*$Q944,2)</f>
        <v>10</v>
      </c>
      <c r="S944" s="8">
        <v>8054524002875</v>
      </c>
    </row>
    <row r="945" spans="1:19" ht="165" customHeight="1" x14ac:dyDescent="0.2">
      <c r="A945" s="3"/>
      <c r="B945" s="4" t="s">
        <v>1059</v>
      </c>
      <c r="C945" s="4" t="s">
        <v>2071</v>
      </c>
      <c r="D945" s="4" t="s">
        <v>2073</v>
      </c>
      <c r="E945" s="4" t="s">
        <v>362</v>
      </c>
      <c r="F945" s="4" t="s">
        <v>359</v>
      </c>
      <c r="G945" s="4" t="s">
        <v>103</v>
      </c>
      <c r="H945" s="4" t="s">
        <v>363</v>
      </c>
      <c r="I945" s="4" t="s">
        <v>104</v>
      </c>
      <c r="J945" s="4" t="s">
        <v>7</v>
      </c>
      <c r="K945" s="4" t="s">
        <v>838</v>
      </c>
      <c r="L945" s="4" t="s">
        <v>840</v>
      </c>
      <c r="M945" s="5" t="s">
        <v>712</v>
      </c>
      <c r="N945" s="4" t="s">
        <v>46</v>
      </c>
      <c r="O945" s="6">
        <v>14.8</v>
      </c>
      <c r="P945" s="6">
        <f>O945*Q945</f>
        <v>14.8</v>
      </c>
      <c r="Q945" s="4">
        <v>1</v>
      </c>
      <c r="R945" s="7">
        <f>ROUND($O945*$Q945,2)</f>
        <v>14.8</v>
      </c>
      <c r="S945" s="8">
        <v>8058984983071</v>
      </c>
    </row>
    <row r="946" spans="1:19" ht="165" customHeight="1" x14ac:dyDescent="0.2">
      <c r="A946" s="3"/>
      <c r="B946" s="4" t="s">
        <v>1060</v>
      </c>
      <c r="C946" s="4" t="s">
        <v>2071</v>
      </c>
      <c r="D946" s="4" t="s">
        <v>2073</v>
      </c>
      <c r="E946" s="4" t="s">
        <v>362</v>
      </c>
      <c r="F946" s="4" t="s">
        <v>359</v>
      </c>
      <c r="G946" s="4" t="s">
        <v>103</v>
      </c>
      <c r="H946" s="4" t="s">
        <v>363</v>
      </c>
      <c r="I946" s="4" t="s">
        <v>104</v>
      </c>
      <c r="J946" s="4" t="s">
        <v>8</v>
      </c>
      <c r="K946" s="4" t="s">
        <v>838</v>
      </c>
      <c r="L946" s="4" t="s">
        <v>840</v>
      </c>
      <c r="M946" s="5" t="s">
        <v>712</v>
      </c>
      <c r="N946" s="4" t="s">
        <v>46</v>
      </c>
      <c r="O946" s="6">
        <v>14.8</v>
      </c>
      <c r="P946" s="6">
        <f>O946*Q946</f>
        <v>29.6</v>
      </c>
      <c r="Q946" s="4">
        <v>2</v>
      </c>
      <c r="R946" s="7">
        <f>ROUND($O946*$Q946,2)</f>
        <v>29.6</v>
      </c>
      <c r="S946" s="8">
        <v>8058984983088</v>
      </c>
    </row>
    <row r="947" spans="1:19" ht="165" customHeight="1" x14ac:dyDescent="0.2">
      <c r="A947" s="9"/>
      <c r="B947" s="4" t="s">
        <v>1672</v>
      </c>
      <c r="C947" s="4" t="s">
        <v>2071</v>
      </c>
      <c r="D947" s="4" t="s">
        <v>2072</v>
      </c>
      <c r="E947" s="4" t="s">
        <v>615</v>
      </c>
      <c r="F947" s="4" t="s">
        <v>616</v>
      </c>
      <c r="G947" s="4" t="s">
        <v>1</v>
      </c>
      <c r="H947" s="4" t="s">
        <v>617</v>
      </c>
      <c r="I947" s="4" t="s">
        <v>14</v>
      </c>
      <c r="J947" s="4" t="s">
        <v>7</v>
      </c>
      <c r="K947" s="4" t="s">
        <v>838</v>
      </c>
      <c r="L947" s="4" t="s">
        <v>840</v>
      </c>
      <c r="M947" s="5" t="s">
        <v>795</v>
      </c>
      <c r="N947" s="4" t="s">
        <v>61</v>
      </c>
      <c r="O947" s="6">
        <v>12.8</v>
      </c>
      <c r="P947" s="6">
        <f>O947*Q947</f>
        <v>179.20000000000002</v>
      </c>
      <c r="Q947" s="4">
        <v>14</v>
      </c>
      <c r="R947" s="7">
        <f>ROUND($O947*$Q947,2)</f>
        <v>179.2</v>
      </c>
      <c r="S947" s="8">
        <v>8051402066158</v>
      </c>
    </row>
    <row r="948" spans="1:19" ht="165" customHeight="1" x14ac:dyDescent="0.2">
      <c r="A948" s="9"/>
      <c r="B948" s="4" t="s">
        <v>1673</v>
      </c>
      <c r="C948" s="4" t="s">
        <v>2071</v>
      </c>
      <c r="D948" s="4" t="s">
        <v>2072</v>
      </c>
      <c r="E948" s="4" t="s">
        <v>615</v>
      </c>
      <c r="F948" s="4" t="s">
        <v>616</v>
      </c>
      <c r="G948" s="4" t="s">
        <v>1</v>
      </c>
      <c r="H948" s="4" t="s">
        <v>617</v>
      </c>
      <c r="I948" s="4" t="s">
        <v>14</v>
      </c>
      <c r="J948" s="4" t="s">
        <v>8</v>
      </c>
      <c r="K948" s="4" t="s">
        <v>838</v>
      </c>
      <c r="L948" s="4" t="s">
        <v>840</v>
      </c>
      <c r="M948" s="5" t="s">
        <v>795</v>
      </c>
      <c r="N948" s="4" t="s">
        <v>61</v>
      </c>
      <c r="O948" s="6">
        <v>12.8</v>
      </c>
      <c r="P948" s="6">
        <f>O948*Q948</f>
        <v>25.6</v>
      </c>
      <c r="Q948" s="4">
        <v>2</v>
      </c>
      <c r="R948" s="7">
        <f>ROUND($O948*$Q948,2)</f>
        <v>25.6</v>
      </c>
      <c r="S948" s="8">
        <v>8051402066165</v>
      </c>
    </row>
    <row r="949" spans="1:19" ht="165" customHeight="1" x14ac:dyDescent="0.2">
      <c r="A949" s="9"/>
      <c r="B949" s="4" t="s">
        <v>1674</v>
      </c>
      <c r="C949" s="4" t="s">
        <v>2071</v>
      </c>
      <c r="D949" s="4" t="s">
        <v>2072</v>
      </c>
      <c r="E949" s="4" t="s">
        <v>615</v>
      </c>
      <c r="F949" s="4" t="s">
        <v>616</v>
      </c>
      <c r="G949" s="4" t="s">
        <v>1</v>
      </c>
      <c r="H949" s="4" t="s">
        <v>617</v>
      </c>
      <c r="I949" s="4" t="s">
        <v>14</v>
      </c>
      <c r="J949" s="4" t="s">
        <v>9</v>
      </c>
      <c r="K949" s="4" t="s">
        <v>838</v>
      </c>
      <c r="L949" s="4" t="s">
        <v>840</v>
      </c>
      <c r="M949" s="5" t="s">
        <v>795</v>
      </c>
      <c r="N949" s="4" t="s">
        <v>61</v>
      </c>
      <c r="O949" s="6">
        <v>12.8</v>
      </c>
      <c r="P949" s="6">
        <f>O949*Q949</f>
        <v>25.6</v>
      </c>
      <c r="Q949" s="4">
        <v>2</v>
      </c>
      <c r="R949" s="7">
        <f>ROUND($O949*$Q949,2)</f>
        <v>25.6</v>
      </c>
      <c r="S949" s="8">
        <v>8051402066172</v>
      </c>
    </row>
    <row r="950" spans="1:19" ht="165" customHeight="1" x14ac:dyDescent="0.2">
      <c r="A950" s="9"/>
      <c r="B950" s="4" t="s">
        <v>1675</v>
      </c>
      <c r="C950" s="4" t="s">
        <v>2071</v>
      </c>
      <c r="D950" s="4" t="s">
        <v>2072</v>
      </c>
      <c r="E950" s="4" t="s">
        <v>615</v>
      </c>
      <c r="F950" s="4" t="s">
        <v>616</v>
      </c>
      <c r="G950" s="4" t="s">
        <v>1</v>
      </c>
      <c r="H950" s="4" t="s">
        <v>617</v>
      </c>
      <c r="I950" s="4" t="s">
        <v>14</v>
      </c>
      <c r="J950" s="4" t="s">
        <v>11</v>
      </c>
      <c r="K950" s="4" t="s">
        <v>838</v>
      </c>
      <c r="L950" s="4" t="s">
        <v>840</v>
      </c>
      <c r="M950" s="5" t="s">
        <v>795</v>
      </c>
      <c r="N950" s="4" t="s">
        <v>61</v>
      </c>
      <c r="O950" s="6">
        <v>12.8</v>
      </c>
      <c r="P950" s="6">
        <f>O950*Q950</f>
        <v>12.8</v>
      </c>
      <c r="Q950" s="4">
        <v>1</v>
      </c>
      <c r="R950" s="7">
        <f>ROUND($O950*$Q950,2)</f>
        <v>12.8</v>
      </c>
      <c r="S950" s="8">
        <v>8051402066196</v>
      </c>
    </row>
    <row r="951" spans="1:19" ht="165" customHeight="1" x14ac:dyDescent="0.2">
      <c r="A951" s="3"/>
      <c r="B951" s="4" t="s">
        <v>1082</v>
      </c>
      <c r="C951" s="4" t="s">
        <v>2071</v>
      </c>
      <c r="D951" s="4" t="s">
        <v>2073</v>
      </c>
      <c r="E951" s="4" t="s">
        <v>225</v>
      </c>
      <c r="F951" s="4" t="s">
        <v>366</v>
      </c>
      <c r="G951" s="4" t="s">
        <v>1</v>
      </c>
      <c r="H951" s="4" t="s">
        <v>226</v>
      </c>
      <c r="I951" s="4" t="s">
        <v>14</v>
      </c>
      <c r="J951" s="4" t="s">
        <v>8</v>
      </c>
      <c r="K951" s="4" t="s">
        <v>838</v>
      </c>
      <c r="L951" s="4" t="s">
        <v>840</v>
      </c>
      <c r="M951" s="5" t="s">
        <v>748</v>
      </c>
      <c r="N951" s="4" t="s">
        <v>43</v>
      </c>
      <c r="O951" s="6">
        <v>26</v>
      </c>
      <c r="P951" s="6">
        <f>O951*Q951</f>
        <v>52</v>
      </c>
      <c r="Q951" s="4">
        <v>2</v>
      </c>
      <c r="R951" s="7">
        <f>ROUND($O951*$Q951,2)</f>
        <v>52</v>
      </c>
      <c r="S951" s="8">
        <v>8058984980704</v>
      </c>
    </row>
    <row r="952" spans="1:19" ht="165" customHeight="1" x14ac:dyDescent="0.2">
      <c r="A952" s="9"/>
      <c r="B952" s="4" t="s">
        <v>2064</v>
      </c>
      <c r="C952" s="4" t="s">
        <v>2071</v>
      </c>
      <c r="D952" s="4" t="s">
        <v>2072</v>
      </c>
      <c r="E952" s="4" t="s">
        <v>705</v>
      </c>
      <c r="F952" s="4" t="s">
        <v>706</v>
      </c>
      <c r="G952" s="4" t="s">
        <v>708</v>
      </c>
      <c r="H952" s="4" t="s">
        <v>707</v>
      </c>
      <c r="I952" s="4" t="s">
        <v>134</v>
      </c>
      <c r="J952" s="4" t="s">
        <v>7</v>
      </c>
      <c r="K952" s="4" t="s">
        <v>838</v>
      </c>
      <c r="L952" s="4" t="s">
        <v>840</v>
      </c>
      <c r="M952" s="5" t="s">
        <v>830</v>
      </c>
      <c r="N952" s="4" t="s">
        <v>61</v>
      </c>
      <c r="O952" s="6">
        <v>16.8</v>
      </c>
      <c r="P952" s="6">
        <f>O952*Q952</f>
        <v>184.8</v>
      </c>
      <c r="Q952" s="4">
        <v>11</v>
      </c>
      <c r="R952" s="7">
        <f>ROUND($O952*$Q952,2)</f>
        <v>184.8</v>
      </c>
      <c r="S952" s="8">
        <v>8051402482392</v>
      </c>
    </row>
    <row r="953" spans="1:19" ht="165" customHeight="1" x14ac:dyDescent="0.2">
      <c r="A953" s="9"/>
      <c r="B953" s="4" t="s">
        <v>2065</v>
      </c>
      <c r="C953" s="4" t="s">
        <v>2071</v>
      </c>
      <c r="D953" s="4" t="s">
        <v>2072</v>
      </c>
      <c r="E953" s="4" t="s">
        <v>705</v>
      </c>
      <c r="F953" s="4" t="s">
        <v>706</v>
      </c>
      <c r="G953" s="4" t="s">
        <v>708</v>
      </c>
      <c r="H953" s="4" t="s">
        <v>707</v>
      </c>
      <c r="I953" s="4" t="s">
        <v>134</v>
      </c>
      <c r="J953" s="4" t="s">
        <v>8</v>
      </c>
      <c r="K953" s="4" t="s">
        <v>838</v>
      </c>
      <c r="L953" s="4" t="s">
        <v>840</v>
      </c>
      <c r="M953" s="5" t="s">
        <v>830</v>
      </c>
      <c r="N953" s="4" t="s">
        <v>61</v>
      </c>
      <c r="O953" s="6">
        <v>16.8</v>
      </c>
      <c r="P953" s="6">
        <f>O953*Q953</f>
        <v>184.8</v>
      </c>
      <c r="Q953" s="4">
        <v>11</v>
      </c>
      <c r="R953" s="7">
        <f>ROUND($O953*$Q953,2)</f>
        <v>184.8</v>
      </c>
      <c r="S953" s="8">
        <v>8051402482408</v>
      </c>
    </row>
    <row r="954" spans="1:19" ht="165" customHeight="1" x14ac:dyDescent="0.2">
      <c r="A954" s="9"/>
      <c r="B954" s="4" t="s">
        <v>2066</v>
      </c>
      <c r="C954" s="4" t="s">
        <v>2071</v>
      </c>
      <c r="D954" s="4" t="s">
        <v>2072</v>
      </c>
      <c r="E954" s="4" t="s">
        <v>705</v>
      </c>
      <c r="F954" s="4" t="s">
        <v>706</v>
      </c>
      <c r="G954" s="4" t="s">
        <v>708</v>
      </c>
      <c r="H954" s="4" t="s">
        <v>707</v>
      </c>
      <c r="I954" s="4" t="s">
        <v>134</v>
      </c>
      <c r="J954" s="4" t="s">
        <v>9</v>
      </c>
      <c r="K954" s="4" t="s">
        <v>838</v>
      </c>
      <c r="L954" s="4" t="s">
        <v>840</v>
      </c>
      <c r="M954" s="5" t="s">
        <v>830</v>
      </c>
      <c r="N954" s="4" t="s">
        <v>61</v>
      </c>
      <c r="O954" s="6">
        <v>16.8</v>
      </c>
      <c r="P954" s="6">
        <f>O954*Q954</f>
        <v>201.60000000000002</v>
      </c>
      <c r="Q954" s="4">
        <v>12</v>
      </c>
      <c r="R954" s="7">
        <f>ROUND($O954*$Q954,2)</f>
        <v>201.6</v>
      </c>
      <c r="S954" s="8">
        <v>8051402482415</v>
      </c>
    </row>
    <row r="955" spans="1:19" ht="165" customHeight="1" x14ac:dyDescent="0.2">
      <c r="A955" s="9"/>
      <c r="B955" s="4" t="s">
        <v>2067</v>
      </c>
      <c r="C955" s="4" t="s">
        <v>2071</v>
      </c>
      <c r="D955" s="4" t="s">
        <v>2072</v>
      </c>
      <c r="E955" s="4" t="s">
        <v>705</v>
      </c>
      <c r="F955" s="4" t="s">
        <v>706</v>
      </c>
      <c r="G955" s="4" t="s">
        <v>708</v>
      </c>
      <c r="H955" s="4" t="s">
        <v>707</v>
      </c>
      <c r="I955" s="4" t="s">
        <v>134</v>
      </c>
      <c r="J955" s="4" t="s">
        <v>10</v>
      </c>
      <c r="K955" s="4" t="s">
        <v>838</v>
      </c>
      <c r="L955" s="4" t="s">
        <v>840</v>
      </c>
      <c r="M955" s="5" t="s">
        <v>830</v>
      </c>
      <c r="N955" s="4" t="s">
        <v>61</v>
      </c>
      <c r="O955" s="6">
        <v>16.8</v>
      </c>
      <c r="P955" s="6">
        <f>O955*Q955</f>
        <v>84</v>
      </c>
      <c r="Q955" s="4">
        <v>5</v>
      </c>
      <c r="R955" s="7">
        <f>ROUND($O955*$Q955,2)</f>
        <v>84</v>
      </c>
      <c r="S955" s="8">
        <v>8051402482422</v>
      </c>
    </row>
    <row r="956" spans="1:19" ht="165" customHeight="1" x14ac:dyDescent="0.2">
      <c r="A956" s="9"/>
      <c r="B956" s="4" t="s">
        <v>2068</v>
      </c>
      <c r="C956" s="4" t="s">
        <v>2071</v>
      </c>
      <c r="D956" s="4" t="s">
        <v>2072</v>
      </c>
      <c r="E956" s="4" t="s">
        <v>705</v>
      </c>
      <c r="F956" s="4" t="s">
        <v>706</v>
      </c>
      <c r="G956" s="4" t="s">
        <v>708</v>
      </c>
      <c r="H956" s="4" t="s">
        <v>707</v>
      </c>
      <c r="I956" s="4" t="s">
        <v>134</v>
      </c>
      <c r="J956" s="4" t="s">
        <v>11</v>
      </c>
      <c r="K956" s="4" t="s">
        <v>838</v>
      </c>
      <c r="L956" s="4" t="s">
        <v>840</v>
      </c>
      <c r="M956" s="5" t="s">
        <v>830</v>
      </c>
      <c r="N956" s="4" t="s">
        <v>61</v>
      </c>
      <c r="O956" s="6">
        <v>16.8</v>
      </c>
      <c r="P956" s="6">
        <f>O956*Q956</f>
        <v>151.20000000000002</v>
      </c>
      <c r="Q956" s="4">
        <v>9</v>
      </c>
      <c r="R956" s="7">
        <f>ROUND($O956*$Q956,2)</f>
        <v>151.19999999999999</v>
      </c>
      <c r="S956" s="8">
        <v>8051402482439</v>
      </c>
    </row>
    <row r="957" spans="1:19" ht="165" customHeight="1" x14ac:dyDescent="0.2">
      <c r="A957" s="9"/>
      <c r="B957" s="4" t="s">
        <v>1601</v>
      </c>
      <c r="C957" s="4" t="s">
        <v>2070</v>
      </c>
      <c r="D957" s="4" t="s">
        <v>2073</v>
      </c>
      <c r="E957" s="4" t="s">
        <v>571</v>
      </c>
      <c r="F957" s="4" t="s">
        <v>450</v>
      </c>
      <c r="G957" s="4" t="s">
        <v>572</v>
      </c>
      <c r="H957" s="4" t="s">
        <v>101</v>
      </c>
      <c r="I957" s="4" t="s">
        <v>573</v>
      </c>
      <c r="J957" s="4" t="s">
        <v>7</v>
      </c>
      <c r="K957" s="4" t="s">
        <v>838</v>
      </c>
      <c r="L957" s="4" t="s">
        <v>840</v>
      </c>
      <c r="M957" s="5" t="s">
        <v>790</v>
      </c>
      <c r="N957" s="4" t="s">
        <v>69</v>
      </c>
      <c r="O957" s="6">
        <v>15.6</v>
      </c>
      <c r="P957" s="6">
        <f>O957*Q957</f>
        <v>15.6</v>
      </c>
      <c r="Q957" s="4">
        <v>1</v>
      </c>
      <c r="R957" s="7">
        <f>ROUND($O957*$Q957,2)</f>
        <v>15.6</v>
      </c>
      <c r="S957" s="8">
        <v>8059596350930</v>
      </c>
    </row>
    <row r="958" spans="1:19" ht="165" customHeight="1" x14ac:dyDescent="0.2">
      <c r="A958" s="3"/>
      <c r="B958" s="4" t="s">
        <v>969</v>
      </c>
      <c r="C958" s="4" t="s">
        <v>2071</v>
      </c>
      <c r="D958" s="4" t="s">
        <v>2073</v>
      </c>
      <c r="E958" s="4" t="s">
        <v>302</v>
      </c>
      <c r="F958" s="4" t="s">
        <v>303</v>
      </c>
      <c r="G958" s="4" t="s">
        <v>1</v>
      </c>
      <c r="H958" s="4" t="s">
        <v>304</v>
      </c>
      <c r="I958" s="4" t="s">
        <v>14</v>
      </c>
      <c r="J958" s="4" t="s">
        <v>60</v>
      </c>
      <c r="K958" s="4" t="s">
        <v>838</v>
      </c>
      <c r="L958" s="4" t="s">
        <v>840</v>
      </c>
      <c r="M958" s="5" t="s">
        <v>831</v>
      </c>
      <c r="N958" s="4" t="s">
        <v>69</v>
      </c>
      <c r="O958" s="6">
        <v>22</v>
      </c>
      <c r="P958" s="6">
        <f>O958*Q958</f>
        <v>22</v>
      </c>
      <c r="Q958" s="4">
        <v>1</v>
      </c>
      <c r="R958" s="7">
        <f>ROUND($O958*$Q958,2)</f>
        <v>22</v>
      </c>
      <c r="S958" s="8">
        <v>8051518738963</v>
      </c>
    </row>
    <row r="959" spans="1:19" ht="165" customHeight="1" x14ac:dyDescent="0.2">
      <c r="A959" s="3"/>
      <c r="B959" s="4" t="s">
        <v>970</v>
      </c>
      <c r="C959" s="4" t="s">
        <v>2071</v>
      </c>
      <c r="D959" s="4" t="s">
        <v>2073</v>
      </c>
      <c r="E959" s="4" t="s">
        <v>302</v>
      </c>
      <c r="F959" s="4" t="s">
        <v>303</v>
      </c>
      <c r="G959" s="4" t="s">
        <v>131</v>
      </c>
      <c r="H959" s="4" t="s">
        <v>304</v>
      </c>
      <c r="I959" s="4" t="s">
        <v>132</v>
      </c>
      <c r="J959" s="4" t="s">
        <v>97</v>
      </c>
      <c r="K959" s="4" t="s">
        <v>838</v>
      </c>
      <c r="L959" s="4" t="s">
        <v>840</v>
      </c>
      <c r="M959" s="5" t="s">
        <v>831</v>
      </c>
      <c r="N959" s="4" t="s">
        <v>69</v>
      </c>
      <c r="O959" s="6">
        <v>22</v>
      </c>
      <c r="P959" s="6">
        <f>O959*Q959</f>
        <v>22</v>
      </c>
      <c r="Q959" s="4">
        <v>1</v>
      </c>
      <c r="R959" s="7">
        <f>ROUND($O959*$Q959,2)</f>
        <v>22</v>
      </c>
      <c r="S959" s="8">
        <v>8058984964926</v>
      </c>
    </row>
    <row r="960" spans="1:19" ht="165" customHeight="1" x14ac:dyDescent="0.2">
      <c r="A960" s="9"/>
      <c r="B960" s="4" t="s">
        <v>971</v>
      </c>
      <c r="C960" s="4" t="s">
        <v>2071</v>
      </c>
      <c r="D960" s="4" t="s">
        <v>2073</v>
      </c>
      <c r="E960" s="4" t="s">
        <v>233</v>
      </c>
      <c r="F960" s="4" t="s">
        <v>308</v>
      </c>
      <c r="G960" s="4" t="s">
        <v>167</v>
      </c>
      <c r="H960" s="4" t="s">
        <v>235</v>
      </c>
      <c r="I960" s="4" t="s">
        <v>115</v>
      </c>
      <c r="J960" s="4" t="s">
        <v>63</v>
      </c>
      <c r="K960" s="4" t="s">
        <v>838</v>
      </c>
      <c r="L960" s="4" t="s">
        <v>840</v>
      </c>
      <c r="M960" s="5" t="s">
        <v>723</v>
      </c>
      <c r="N960" s="4" t="s">
        <v>69</v>
      </c>
      <c r="O960" s="6">
        <v>18</v>
      </c>
      <c r="P960" s="6">
        <f>O960*Q960</f>
        <v>18</v>
      </c>
      <c r="Q960" s="4">
        <v>1</v>
      </c>
      <c r="R960" s="7">
        <f>ROUND($O960*$Q960,2)</f>
        <v>18</v>
      </c>
      <c r="S960" s="8">
        <v>8051518740409</v>
      </c>
    </row>
    <row r="961" spans="1:19" ht="165" customHeight="1" x14ac:dyDescent="0.2">
      <c r="A961" s="9"/>
      <c r="B961" s="4" t="s">
        <v>972</v>
      </c>
      <c r="C961" s="4" t="s">
        <v>2071</v>
      </c>
      <c r="D961" s="4" t="s">
        <v>2073</v>
      </c>
      <c r="E961" s="4" t="s">
        <v>233</v>
      </c>
      <c r="F961" s="4" t="s">
        <v>308</v>
      </c>
      <c r="G961" s="4" t="s">
        <v>167</v>
      </c>
      <c r="H961" s="4" t="s">
        <v>235</v>
      </c>
      <c r="I961" s="4" t="s">
        <v>115</v>
      </c>
      <c r="J961" s="4" t="s">
        <v>65</v>
      </c>
      <c r="K961" s="4" t="s">
        <v>838</v>
      </c>
      <c r="L961" s="4" t="s">
        <v>840</v>
      </c>
      <c r="M961" s="5" t="s">
        <v>723</v>
      </c>
      <c r="N961" s="4" t="s">
        <v>69</v>
      </c>
      <c r="O961" s="6">
        <v>18</v>
      </c>
      <c r="P961" s="6">
        <f>O961*Q961</f>
        <v>18</v>
      </c>
      <c r="Q961" s="4">
        <v>1</v>
      </c>
      <c r="R961" s="7">
        <f>ROUND($O961*$Q961,2)</f>
        <v>18</v>
      </c>
      <c r="S961" s="8">
        <v>8051518740379</v>
      </c>
    </row>
    <row r="962" spans="1:19" ht="165" customHeight="1" x14ac:dyDescent="0.2">
      <c r="A962" s="3"/>
      <c r="B962" s="4" t="s">
        <v>842</v>
      </c>
      <c r="C962" s="4" t="s">
        <v>2070</v>
      </c>
      <c r="D962" s="4" t="s">
        <v>2073</v>
      </c>
      <c r="E962" s="4" t="s">
        <v>233</v>
      </c>
      <c r="F962" s="4" t="s">
        <v>234</v>
      </c>
      <c r="G962" s="4" t="s">
        <v>236</v>
      </c>
      <c r="H962" s="4" t="s">
        <v>235</v>
      </c>
      <c r="I962" s="4" t="s">
        <v>212</v>
      </c>
      <c r="J962" s="4" t="s">
        <v>63</v>
      </c>
      <c r="K962" s="4" t="s">
        <v>838</v>
      </c>
      <c r="L962" s="4" t="s">
        <v>840</v>
      </c>
      <c r="M962" s="5" t="s">
        <v>709</v>
      </c>
      <c r="N962" s="4" t="s">
        <v>43</v>
      </c>
      <c r="O962" s="6">
        <v>18.399999999999999</v>
      </c>
      <c r="P962" s="6">
        <f>O962*Q962</f>
        <v>18.399999999999999</v>
      </c>
      <c r="Q962" s="4">
        <v>1</v>
      </c>
      <c r="R962" s="7">
        <f>ROUND($O962*$Q962,2)</f>
        <v>18.399999999999999</v>
      </c>
      <c r="S962" s="8">
        <v>8057015801247</v>
      </c>
    </row>
    <row r="963" spans="1:19" ht="165" customHeight="1" x14ac:dyDescent="0.2">
      <c r="A963" s="9"/>
      <c r="B963" s="4" t="s">
        <v>2056</v>
      </c>
      <c r="C963" s="4" t="s">
        <v>2071</v>
      </c>
      <c r="D963" s="4" t="s">
        <v>2073</v>
      </c>
      <c r="E963" s="4" t="s">
        <v>227</v>
      </c>
      <c r="F963" s="4" t="s">
        <v>633</v>
      </c>
      <c r="G963" s="4" t="s">
        <v>215</v>
      </c>
      <c r="H963" s="4" t="s">
        <v>102</v>
      </c>
      <c r="I963" s="4" t="s">
        <v>216</v>
      </c>
      <c r="J963" s="4" t="s">
        <v>11</v>
      </c>
      <c r="K963" s="4" t="s">
        <v>838</v>
      </c>
      <c r="L963" s="4" t="s">
        <v>840</v>
      </c>
      <c r="M963" s="5" t="s">
        <v>826</v>
      </c>
      <c r="N963" s="4" t="s">
        <v>69</v>
      </c>
      <c r="O963" s="6">
        <v>22</v>
      </c>
      <c r="P963" s="6">
        <f>O963*Q963</f>
        <v>22</v>
      </c>
      <c r="Q963" s="4">
        <v>1</v>
      </c>
      <c r="R963" s="7">
        <f>ROUND($O963*$Q963,2)</f>
        <v>22</v>
      </c>
      <c r="S963" s="8">
        <v>8054524003797</v>
      </c>
    </row>
    <row r="964" spans="1:19" ht="165" customHeight="1" x14ac:dyDescent="0.2">
      <c r="A964" s="9"/>
      <c r="B964" s="4" t="s">
        <v>1640</v>
      </c>
      <c r="C964" s="4" t="s">
        <v>2070</v>
      </c>
      <c r="D964" s="4" t="s">
        <v>2073</v>
      </c>
      <c r="E964" s="4" t="s">
        <v>599</v>
      </c>
      <c r="F964" s="4" t="s">
        <v>600</v>
      </c>
      <c r="G964" s="4" t="s">
        <v>110</v>
      </c>
      <c r="H964" s="4" t="s">
        <v>601</v>
      </c>
      <c r="I964" s="4" t="s">
        <v>15</v>
      </c>
      <c r="J964" s="4" t="s">
        <v>9</v>
      </c>
      <c r="K964" s="4" t="s">
        <v>838</v>
      </c>
      <c r="L964" s="4" t="s">
        <v>840</v>
      </c>
      <c r="M964" s="5" t="s">
        <v>718</v>
      </c>
      <c r="N964" s="4" t="s">
        <v>46</v>
      </c>
      <c r="O964" s="6">
        <v>20</v>
      </c>
      <c r="P964" s="6">
        <f>O964*Q964</f>
        <v>20</v>
      </c>
      <c r="Q964" s="4">
        <v>1</v>
      </c>
      <c r="R964" s="7">
        <f>ROUND($O964*$Q964,2)</f>
        <v>20</v>
      </c>
      <c r="S964" s="8">
        <v>8054523487871</v>
      </c>
    </row>
    <row r="965" spans="1:19" ht="165" customHeight="1" x14ac:dyDescent="0.2">
      <c r="A965" s="9"/>
      <c r="B965" s="4" t="s">
        <v>2026</v>
      </c>
      <c r="C965" s="4" t="s">
        <v>2071</v>
      </c>
      <c r="D965" s="4" t="s">
        <v>2073</v>
      </c>
      <c r="E965" s="4" t="s">
        <v>680</v>
      </c>
      <c r="F965" s="4" t="s">
        <v>633</v>
      </c>
      <c r="G965" s="4" t="s">
        <v>627</v>
      </c>
      <c r="H965" s="4" t="s">
        <v>68</v>
      </c>
      <c r="I965" s="4" t="s">
        <v>628</v>
      </c>
      <c r="J965" s="4" t="s">
        <v>7</v>
      </c>
      <c r="K965" s="4" t="s">
        <v>838</v>
      </c>
      <c r="L965" s="4" t="s">
        <v>840</v>
      </c>
      <c r="M965" s="5" t="s">
        <v>790</v>
      </c>
      <c r="N965" s="4" t="s">
        <v>69</v>
      </c>
      <c r="O965" s="6">
        <v>10</v>
      </c>
      <c r="P965" s="6">
        <f>O965*Q965</f>
        <v>20</v>
      </c>
      <c r="Q965" s="4">
        <v>2</v>
      </c>
      <c r="R965" s="7">
        <f>ROUND($O965*$Q965,2)</f>
        <v>20</v>
      </c>
      <c r="S965" s="8">
        <v>8054524003834</v>
      </c>
    </row>
    <row r="966" spans="1:19" ht="165" customHeight="1" x14ac:dyDescent="0.2">
      <c r="A966" s="9"/>
      <c r="B966" s="4" t="s">
        <v>2027</v>
      </c>
      <c r="C966" s="4" t="s">
        <v>2071</v>
      </c>
      <c r="D966" s="4" t="s">
        <v>2073</v>
      </c>
      <c r="E966" s="4" t="s">
        <v>680</v>
      </c>
      <c r="F966" s="4" t="s">
        <v>633</v>
      </c>
      <c r="G966" s="4" t="s">
        <v>627</v>
      </c>
      <c r="H966" s="4" t="s">
        <v>68</v>
      </c>
      <c r="I966" s="4" t="s">
        <v>628</v>
      </c>
      <c r="J966" s="4" t="s">
        <v>10</v>
      </c>
      <c r="K966" s="4" t="s">
        <v>838</v>
      </c>
      <c r="L966" s="4" t="s">
        <v>840</v>
      </c>
      <c r="M966" s="5" t="s">
        <v>790</v>
      </c>
      <c r="N966" s="4" t="s">
        <v>69</v>
      </c>
      <c r="O966" s="6">
        <v>10</v>
      </c>
      <c r="P966" s="6">
        <f>O966*Q966</f>
        <v>10</v>
      </c>
      <c r="Q966" s="4">
        <v>1</v>
      </c>
      <c r="R966" s="7">
        <f>ROUND($O966*$Q966,2)</f>
        <v>10</v>
      </c>
      <c r="S966" s="8">
        <v>8054524003865</v>
      </c>
    </row>
    <row r="967" spans="1:19" ht="165" customHeight="1" x14ac:dyDescent="0.2">
      <c r="A967" s="9"/>
      <c r="B967" s="4" t="s">
        <v>2057</v>
      </c>
      <c r="C967" s="4" t="s">
        <v>2071</v>
      </c>
      <c r="D967" s="4" t="s">
        <v>2073</v>
      </c>
      <c r="E967" s="4" t="s">
        <v>695</v>
      </c>
      <c r="F967" s="4" t="s">
        <v>168</v>
      </c>
      <c r="G967" s="4" t="s">
        <v>696</v>
      </c>
      <c r="H967" s="4" t="s">
        <v>102</v>
      </c>
      <c r="I967" s="4" t="s">
        <v>697</v>
      </c>
      <c r="J967" s="4" t="s">
        <v>7</v>
      </c>
      <c r="K967" s="4" t="s">
        <v>838</v>
      </c>
      <c r="L967" s="4" t="s">
        <v>840</v>
      </c>
      <c r="M967" s="5" t="s">
        <v>827</v>
      </c>
      <c r="N967" s="4" t="s">
        <v>46</v>
      </c>
      <c r="O967" s="6">
        <v>30</v>
      </c>
      <c r="P967" s="6">
        <f>O967*Q967</f>
        <v>120</v>
      </c>
      <c r="Q967" s="4">
        <v>4</v>
      </c>
      <c r="R967" s="7">
        <f>ROUND($O967*$Q967,2)</f>
        <v>120</v>
      </c>
      <c r="S967" s="8">
        <v>8054524004138</v>
      </c>
    </row>
    <row r="968" spans="1:19" ht="165" customHeight="1" x14ac:dyDescent="0.2">
      <c r="A968" s="15"/>
      <c r="B968" s="4" t="s">
        <v>1541</v>
      </c>
      <c r="C968" s="4" t="s">
        <v>2070</v>
      </c>
      <c r="D968" s="4" t="s">
        <v>2073</v>
      </c>
      <c r="E968" s="4" t="s">
        <v>520</v>
      </c>
      <c r="F968" s="4" t="s">
        <v>410</v>
      </c>
      <c r="G968" s="4" t="s">
        <v>411</v>
      </c>
      <c r="H968" s="4" t="s">
        <v>68</v>
      </c>
      <c r="I968" s="4" t="s">
        <v>412</v>
      </c>
      <c r="J968" s="4" t="s">
        <v>8</v>
      </c>
      <c r="K968" s="4" t="s">
        <v>838</v>
      </c>
      <c r="L968" s="4" t="s">
        <v>840</v>
      </c>
      <c r="M968" s="5" t="s">
        <v>786</v>
      </c>
      <c r="N968" s="4" t="s">
        <v>69</v>
      </c>
      <c r="O968" s="6">
        <v>11.6</v>
      </c>
      <c r="P968" s="6">
        <f>O968*Q968</f>
        <v>11.6</v>
      </c>
      <c r="Q968" s="4">
        <v>1</v>
      </c>
      <c r="R968" s="7">
        <f>ROUND($O968*$Q968,2)</f>
        <v>11.6</v>
      </c>
      <c r="S968" s="8">
        <v>8054523488106</v>
      </c>
    </row>
    <row r="969" spans="1:19" ht="165" customHeight="1" x14ac:dyDescent="0.2">
      <c r="A969" s="9"/>
      <c r="B969" s="4" t="s">
        <v>2059</v>
      </c>
      <c r="C969" s="4" t="s">
        <v>2071</v>
      </c>
      <c r="D969" s="4" t="s">
        <v>2073</v>
      </c>
      <c r="E969" s="4" t="s">
        <v>401</v>
      </c>
      <c r="F969" s="4" t="s">
        <v>699</v>
      </c>
      <c r="G969" s="4" t="s">
        <v>215</v>
      </c>
      <c r="H969" s="4" t="s">
        <v>402</v>
      </c>
      <c r="I969" s="4" t="s">
        <v>216</v>
      </c>
      <c r="J969" s="4" t="s">
        <v>11</v>
      </c>
      <c r="K969" s="4" t="s">
        <v>838</v>
      </c>
      <c r="L969" s="4" t="s">
        <v>840</v>
      </c>
      <c r="M969" s="5" t="s">
        <v>829</v>
      </c>
      <c r="N969" s="4" t="s">
        <v>46</v>
      </c>
      <c r="O969" s="6">
        <v>42</v>
      </c>
      <c r="P969" s="6">
        <f>O969*Q969</f>
        <v>42</v>
      </c>
      <c r="Q969" s="4">
        <v>1</v>
      </c>
      <c r="R969" s="7">
        <f>ROUND($O969*$Q969,2)</f>
        <v>42</v>
      </c>
      <c r="S969" s="8">
        <v>8054524797566</v>
      </c>
    </row>
    <row r="970" spans="1:19" ht="165" customHeight="1" x14ac:dyDescent="0.2">
      <c r="A970" s="3"/>
      <c r="B970" s="4" t="s">
        <v>973</v>
      </c>
      <c r="C970" s="4" t="s">
        <v>2071</v>
      </c>
      <c r="D970" s="4" t="s">
        <v>2073</v>
      </c>
      <c r="E970" s="4" t="s">
        <v>309</v>
      </c>
      <c r="F970" s="4" t="s">
        <v>310</v>
      </c>
      <c r="G970" s="4" t="s">
        <v>131</v>
      </c>
      <c r="H970" s="4" t="s">
        <v>304</v>
      </c>
      <c r="I970" s="4" t="s">
        <v>132</v>
      </c>
      <c r="J970" s="4" t="s">
        <v>65</v>
      </c>
      <c r="K970" s="4" t="s">
        <v>838</v>
      </c>
      <c r="L970" s="4" t="s">
        <v>840</v>
      </c>
      <c r="M970" s="5" t="s">
        <v>724</v>
      </c>
      <c r="N970" s="4" t="s">
        <v>43</v>
      </c>
      <c r="O970" s="6">
        <v>20</v>
      </c>
      <c r="P970" s="6">
        <f>O970*Q970</f>
        <v>20</v>
      </c>
      <c r="Q970" s="4">
        <v>1</v>
      </c>
      <c r="R970" s="7">
        <f>ROUND($O970*$Q970,2)</f>
        <v>20</v>
      </c>
      <c r="S970" s="8">
        <v>8058984981558</v>
      </c>
    </row>
    <row r="971" spans="1:19" ht="165" customHeight="1" x14ac:dyDescent="0.2">
      <c r="A971" s="3"/>
      <c r="B971" s="4" t="s">
        <v>974</v>
      </c>
      <c r="C971" s="4" t="s">
        <v>2071</v>
      </c>
      <c r="D971" s="4" t="s">
        <v>2073</v>
      </c>
      <c r="E971" s="4" t="s">
        <v>309</v>
      </c>
      <c r="F971" s="4" t="s">
        <v>310</v>
      </c>
      <c r="G971" s="4" t="s">
        <v>131</v>
      </c>
      <c r="H971" s="4" t="s">
        <v>304</v>
      </c>
      <c r="I971" s="4" t="s">
        <v>132</v>
      </c>
      <c r="J971" s="4" t="s">
        <v>97</v>
      </c>
      <c r="K971" s="4" t="s">
        <v>838</v>
      </c>
      <c r="L971" s="4" t="s">
        <v>840</v>
      </c>
      <c r="M971" s="5" t="s">
        <v>724</v>
      </c>
      <c r="N971" s="4" t="s">
        <v>43</v>
      </c>
      <c r="O971" s="6">
        <v>20</v>
      </c>
      <c r="P971" s="6">
        <f>O971*Q971</f>
        <v>20</v>
      </c>
      <c r="Q971" s="4">
        <v>1</v>
      </c>
      <c r="R971" s="7">
        <f>ROUND($O971*$Q971,2)</f>
        <v>20</v>
      </c>
      <c r="S971" s="8">
        <v>8058984981565</v>
      </c>
    </row>
    <row r="972" spans="1:19" ht="165" customHeight="1" x14ac:dyDescent="0.2">
      <c r="A972" s="9"/>
      <c r="B972" s="4" t="s">
        <v>1706</v>
      </c>
      <c r="C972" s="4" t="s">
        <v>2071</v>
      </c>
      <c r="D972" s="4" t="s">
        <v>2073</v>
      </c>
      <c r="E972" s="4" t="s">
        <v>634</v>
      </c>
      <c r="F972" s="4" t="s">
        <v>635</v>
      </c>
      <c r="G972" s="4" t="s">
        <v>627</v>
      </c>
      <c r="H972" s="4" t="s">
        <v>304</v>
      </c>
      <c r="I972" s="4" t="s">
        <v>628</v>
      </c>
      <c r="J972" s="4" t="s">
        <v>95</v>
      </c>
      <c r="K972" s="4" t="s">
        <v>838</v>
      </c>
      <c r="L972" s="4" t="s">
        <v>840</v>
      </c>
      <c r="M972" s="5" t="s">
        <v>832</v>
      </c>
      <c r="N972" s="4" t="s">
        <v>69</v>
      </c>
      <c r="O972" s="6">
        <v>22</v>
      </c>
      <c r="P972" s="6">
        <f>O972*Q972</f>
        <v>88</v>
      </c>
      <c r="Q972" s="4">
        <v>4</v>
      </c>
      <c r="R972" s="7">
        <f>ROUND($O972*$Q972,2)</f>
        <v>88</v>
      </c>
      <c r="S972" s="8">
        <v>8054524004381</v>
      </c>
    </row>
    <row r="973" spans="1:19" ht="165" customHeight="1" x14ac:dyDescent="0.2">
      <c r="A973" s="9"/>
      <c r="B973" s="4" t="s">
        <v>1707</v>
      </c>
      <c r="C973" s="4" t="s">
        <v>2071</v>
      </c>
      <c r="D973" s="4" t="s">
        <v>2073</v>
      </c>
      <c r="E973" s="4" t="s">
        <v>634</v>
      </c>
      <c r="F973" s="4" t="s">
        <v>635</v>
      </c>
      <c r="G973" s="4" t="s">
        <v>627</v>
      </c>
      <c r="H973" s="4" t="s">
        <v>304</v>
      </c>
      <c r="I973" s="4" t="s">
        <v>628</v>
      </c>
      <c r="J973" s="4" t="s">
        <v>60</v>
      </c>
      <c r="K973" s="4" t="s">
        <v>838</v>
      </c>
      <c r="L973" s="4" t="s">
        <v>840</v>
      </c>
      <c r="M973" s="5" t="s">
        <v>832</v>
      </c>
      <c r="N973" s="4" t="s">
        <v>69</v>
      </c>
      <c r="O973" s="6">
        <v>22</v>
      </c>
      <c r="P973" s="6">
        <f>O973*Q973</f>
        <v>22</v>
      </c>
      <c r="Q973" s="4">
        <v>1</v>
      </c>
      <c r="R973" s="7">
        <f>ROUND($O973*$Q973,2)</f>
        <v>22</v>
      </c>
      <c r="S973" s="8">
        <v>8054524004428</v>
      </c>
    </row>
    <row r="974" spans="1:19" ht="165" customHeight="1" x14ac:dyDescent="0.2">
      <c r="A974" s="9"/>
      <c r="B974" s="4" t="s">
        <v>1708</v>
      </c>
      <c r="C974" s="4" t="s">
        <v>2071</v>
      </c>
      <c r="D974" s="4" t="s">
        <v>2073</v>
      </c>
      <c r="E974" s="4" t="s">
        <v>634</v>
      </c>
      <c r="F974" s="4" t="s">
        <v>635</v>
      </c>
      <c r="G974" s="4" t="s">
        <v>627</v>
      </c>
      <c r="H974" s="4" t="s">
        <v>304</v>
      </c>
      <c r="I974" s="4" t="s">
        <v>628</v>
      </c>
      <c r="J974" s="4" t="s">
        <v>96</v>
      </c>
      <c r="K974" s="4" t="s">
        <v>838</v>
      </c>
      <c r="L974" s="4" t="s">
        <v>840</v>
      </c>
      <c r="M974" s="5" t="s">
        <v>832</v>
      </c>
      <c r="N974" s="4" t="s">
        <v>69</v>
      </c>
      <c r="O974" s="6">
        <v>22</v>
      </c>
      <c r="P974" s="6">
        <f>O974*Q974</f>
        <v>66</v>
      </c>
      <c r="Q974" s="4">
        <v>3</v>
      </c>
      <c r="R974" s="7">
        <f>ROUND($O974*$Q974,2)</f>
        <v>66</v>
      </c>
      <c r="S974" s="8">
        <v>8054524004398</v>
      </c>
    </row>
    <row r="975" spans="1:19" ht="165" customHeight="1" x14ac:dyDescent="0.2">
      <c r="A975" s="9"/>
      <c r="B975" s="4" t="s">
        <v>1709</v>
      </c>
      <c r="C975" s="4" t="s">
        <v>2071</v>
      </c>
      <c r="D975" s="4" t="s">
        <v>2073</v>
      </c>
      <c r="E975" s="4" t="s">
        <v>634</v>
      </c>
      <c r="F975" s="4" t="s">
        <v>635</v>
      </c>
      <c r="G975" s="4" t="s">
        <v>627</v>
      </c>
      <c r="H975" s="4" t="s">
        <v>304</v>
      </c>
      <c r="I975" s="4" t="s">
        <v>628</v>
      </c>
      <c r="J975" s="4" t="s">
        <v>63</v>
      </c>
      <c r="K975" s="4" t="s">
        <v>838</v>
      </c>
      <c r="L975" s="4" t="s">
        <v>840</v>
      </c>
      <c r="M975" s="5" t="s">
        <v>832</v>
      </c>
      <c r="N975" s="4" t="s">
        <v>69</v>
      </c>
      <c r="O975" s="6">
        <v>22</v>
      </c>
      <c r="P975" s="6">
        <f>O975*Q975</f>
        <v>22</v>
      </c>
      <c r="Q975" s="4">
        <v>1</v>
      </c>
      <c r="R975" s="7">
        <f>ROUND($O975*$Q975,2)</f>
        <v>22</v>
      </c>
      <c r="S975" s="8">
        <v>8054524004435</v>
      </c>
    </row>
    <row r="976" spans="1:19" ht="165" customHeight="1" x14ac:dyDescent="0.2">
      <c r="A976" s="9"/>
      <c r="B976" s="4" t="s">
        <v>1710</v>
      </c>
      <c r="C976" s="4" t="s">
        <v>2071</v>
      </c>
      <c r="D976" s="4" t="s">
        <v>2073</v>
      </c>
      <c r="E976" s="4" t="s">
        <v>634</v>
      </c>
      <c r="F976" s="4" t="s">
        <v>635</v>
      </c>
      <c r="G976" s="4" t="s">
        <v>627</v>
      </c>
      <c r="H976" s="4" t="s">
        <v>304</v>
      </c>
      <c r="I976" s="4" t="s">
        <v>628</v>
      </c>
      <c r="J976" s="4" t="s">
        <v>65</v>
      </c>
      <c r="K976" s="4" t="s">
        <v>838</v>
      </c>
      <c r="L976" s="4" t="s">
        <v>840</v>
      </c>
      <c r="M976" s="5" t="s">
        <v>832</v>
      </c>
      <c r="N976" s="4" t="s">
        <v>69</v>
      </c>
      <c r="O976" s="6">
        <v>22</v>
      </c>
      <c r="P976" s="6">
        <f>O976*Q976</f>
        <v>44</v>
      </c>
      <c r="Q976" s="4">
        <v>2</v>
      </c>
      <c r="R976" s="7">
        <f>ROUND($O976*$Q976,2)</f>
        <v>44</v>
      </c>
      <c r="S976" s="8">
        <v>8054524004404</v>
      </c>
    </row>
    <row r="977" spans="1:19" ht="165" customHeight="1" x14ac:dyDescent="0.2">
      <c r="A977" s="9"/>
      <c r="B977" s="4" t="s">
        <v>1711</v>
      </c>
      <c r="C977" s="4" t="s">
        <v>2071</v>
      </c>
      <c r="D977" s="4" t="s">
        <v>2073</v>
      </c>
      <c r="E977" s="4" t="s">
        <v>634</v>
      </c>
      <c r="F977" s="4" t="s">
        <v>635</v>
      </c>
      <c r="G977" s="4" t="s">
        <v>627</v>
      </c>
      <c r="H977" s="4" t="s">
        <v>304</v>
      </c>
      <c r="I977" s="4" t="s">
        <v>628</v>
      </c>
      <c r="J977" s="4" t="s">
        <v>66</v>
      </c>
      <c r="K977" s="4" t="s">
        <v>838</v>
      </c>
      <c r="L977" s="4" t="s">
        <v>840</v>
      </c>
      <c r="M977" s="5" t="s">
        <v>832</v>
      </c>
      <c r="N977" s="4" t="s">
        <v>69</v>
      </c>
      <c r="O977" s="6">
        <v>22</v>
      </c>
      <c r="P977" s="6">
        <f>O977*Q977</f>
        <v>22</v>
      </c>
      <c r="Q977" s="4">
        <v>1</v>
      </c>
      <c r="R977" s="7">
        <f>ROUND($O977*$Q977,2)</f>
        <v>22</v>
      </c>
      <c r="S977" s="8">
        <v>8054524004442</v>
      </c>
    </row>
    <row r="978" spans="1:19" ht="165" customHeight="1" x14ac:dyDescent="0.2">
      <c r="A978" s="9"/>
      <c r="B978" s="4" t="s">
        <v>1712</v>
      </c>
      <c r="C978" s="4" t="s">
        <v>2071</v>
      </c>
      <c r="D978" s="4" t="s">
        <v>2073</v>
      </c>
      <c r="E978" s="4" t="s">
        <v>634</v>
      </c>
      <c r="F978" s="4" t="s">
        <v>635</v>
      </c>
      <c r="G978" s="4" t="s">
        <v>627</v>
      </c>
      <c r="H978" s="4" t="s">
        <v>304</v>
      </c>
      <c r="I978" s="4" t="s">
        <v>628</v>
      </c>
      <c r="J978" s="4" t="s">
        <v>97</v>
      </c>
      <c r="K978" s="4" t="s">
        <v>838</v>
      </c>
      <c r="L978" s="4" t="s">
        <v>840</v>
      </c>
      <c r="M978" s="5" t="s">
        <v>832</v>
      </c>
      <c r="N978" s="4" t="s">
        <v>69</v>
      </c>
      <c r="O978" s="6">
        <v>22</v>
      </c>
      <c r="P978" s="6">
        <f>O978*Q978</f>
        <v>66</v>
      </c>
      <c r="Q978" s="4">
        <v>3</v>
      </c>
      <c r="R978" s="7">
        <f>ROUND($O978*$Q978,2)</f>
        <v>66</v>
      </c>
      <c r="S978" s="8">
        <v>8054524004411</v>
      </c>
    </row>
    <row r="979" spans="1:19" ht="165" customHeight="1" x14ac:dyDescent="0.2">
      <c r="A979" s="9"/>
      <c r="B979" s="4" t="s">
        <v>940</v>
      </c>
      <c r="C979" s="4" t="s">
        <v>2070</v>
      </c>
      <c r="D979" s="4" t="s">
        <v>2073</v>
      </c>
      <c r="E979" s="4" t="s">
        <v>280</v>
      </c>
      <c r="F979" s="4" t="s">
        <v>111</v>
      </c>
      <c r="G979" s="4" t="s">
        <v>12</v>
      </c>
      <c r="H979" s="4" t="s">
        <v>152</v>
      </c>
      <c r="I979" s="4" t="s">
        <v>18</v>
      </c>
      <c r="J979" s="4" t="s">
        <v>8</v>
      </c>
      <c r="K979" s="4" t="s">
        <v>838</v>
      </c>
      <c r="L979" s="4" t="s">
        <v>840</v>
      </c>
      <c r="M979" s="5" t="s">
        <v>712</v>
      </c>
      <c r="N979" s="4" t="s">
        <v>69</v>
      </c>
      <c r="O979" s="6">
        <v>19.600000000000001</v>
      </c>
      <c r="P979" s="6">
        <f>O979*Q979</f>
        <v>19.600000000000001</v>
      </c>
      <c r="Q979" s="4">
        <v>1</v>
      </c>
      <c r="R979" s="7">
        <f>ROUND($O979*$Q979,2)</f>
        <v>19.600000000000001</v>
      </c>
      <c r="S979" s="8">
        <v>8057015807188</v>
      </c>
    </row>
    <row r="980" spans="1:19" ht="165" customHeight="1" x14ac:dyDescent="0.2">
      <c r="A980" s="9"/>
      <c r="B980" s="4" t="s">
        <v>941</v>
      </c>
      <c r="C980" s="4" t="s">
        <v>2070</v>
      </c>
      <c r="D980" s="4" t="s">
        <v>2073</v>
      </c>
      <c r="E980" s="4" t="s">
        <v>280</v>
      </c>
      <c r="F980" s="4" t="s">
        <v>111</v>
      </c>
      <c r="G980" s="4" t="s">
        <v>12</v>
      </c>
      <c r="H980" s="4" t="s">
        <v>152</v>
      </c>
      <c r="I980" s="4" t="s">
        <v>18</v>
      </c>
      <c r="J980" s="4" t="s">
        <v>9</v>
      </c>
      <c r="K980" s="4" t="s">
        <v>838</v>
      </c>
      <c r="L980" s="4" t="s">
        <v>840</v>
      </c>
      <c r="M980" s="5" t="s">
        <v>712</v>
      </c>
      <c r="N980" s="4" t="s">
        <v>69</v>
      </c>
      <c r="O980" s="6">
        <v>19.600000000000001</v>
      </c>
      <c r="P980" s="6">
        <f>O980*Q980</f>
        <v>19.600000000000001</v>
      </c>
      <c r="Q980" s="4">
        <v>1</v>
      </c>
      <c r="R980" s="7">
        <f>ROUND($O980*$Q980,2)</f>
        <v>19.600000000000001</v>
      </c>
      <c r="S980" s="8">
        <v>8057015807195</v>
      </c>
    </row>
    <row r="981" spans="1:19" ht="165" customHeight="1" x14ac:dyDescent="0.2">
      <c r="A981" s="3"/>
      <c r="B981" s="4" t="s">
        <v>975</v>
      </c>
      <c r="C981" s="4" t="s">
        <v>2071</v>
      </c>
      <c r="D981" s="4" t="s">
        <v>2073</v>
      </c>
      <c r="E981" s="4" t="s">
        <v>311</v>
      </c>
      <c r="F981" s="4" t="s">
        <v>312</v>
      </c>
      <c r="G981" s="4" t="s">
        <v>1</v>
      </c>
      <c r="H981" s="4" t="s">
        <v>87</v>
      </c>
      <c r="I981" s="4" t="s">
        <v>14</v>
      </c>
      <c r="J981" s="4" t="s">
        <v>7</v>
      </c>
      <c r="K981" s="4" t="s">
        <v>838</v>
      </c>
      <c r="L981" s="4" t="s">
        <v>840</v>
      </c>
      <c r="M981" s="5" t="s">
        <v>725</v>
      </c>
      <c r="N981" s="4" t="s">
        <v>69</v>
      </c>
      <c r="O981" s="6">
        <v>19.600000000000001</v>
      </c>
      <c r="P981" s="6">
        <f>O981*Q981</f>
        <v>19.600000000000001</v>
      </c>
      <c r="Q981" s="4">
        <v>1</v>
      </c>
      <c r="R981" s="7">
        <f>ROUND($O981*$Q981,2)</f>
        <v>19.600000000000001</v>
      </c>
      <c r="S981" s="8">
        <v>8051518743899</v>
      </c>
    </row>
    <row r="982" spans="1:19" ht="165" customHeight="1" x14ac:dyDescent="0.2">
      <c r="A982" s="3"/>
      <c r="B982" s="4" t="s">
        <v>976</v>
      </c>
      <c r="C982" s="4" t="s">
        <v>2071</v>
      </c>
      <c r="D982" s="4" t="s">
        <v>2073</v>
      </c>
      <c r="E982" s="4" t="s">
        <v>311</v>
      </c>
      <c r="F982" s="4" t="s">
        <v>312</v>
      </c>
      <c r="G982" s="4" t="s">
        <v>313</v>
      </c>
      <c r="H982" s="4" t="s">
        <v>87</v>
      </c>
      <c r="I982" s="4" t="s">
        <v>314</v>
      </c>
      <c r="J982" s="4" t="s">
        <v>7</v>
      </c>
      <c r="K982" s="4" t="s">
        <v>838</v>
      </c>
      <c r="L982" s="4" t="s">
        <v>840</v>
      </c>
      <c r="M982" s="5" t="s">
        <v>725</v>
      </c>
      <c r="N982" s="4" t="s">
        <v>69</v>
      </c>
      <c r="O982" s="6">
        <v>19.600000000000001</v>
      </c>
      <c r="P982" s="6">
        <f>O982*Q982</f>
        <v>98</v>
      </c>
      <c r="Q982" s="4">
        <v>5</v>
      </c>
      <c r="R982" s="7">
        <f>ROUND($O982*$Q982,2)</f>
        <v>98</v>
      </c>
      <c r="S982" s="8">
        <v>8058984965916</v>
      </c>
    </row>
    <row r="983" spans="1:19" ht="165" customHeight="1" x14ac:dyDescent="0.2">
      <c r="A983" s="3"/>
      <c r="B983" s="4" t="s">
        <v>977</v>
      </c>
      <c r="C983" s="4" t="s">
        <v>2071</v>
      </c>
      <c r="D983" s="4" t="s">
        <v>2073</v>
      </c>
      <c r="E983" s="4" t="s">
        <v>311</v>
      </c>
      <c r="F983" s="4" t="s">
        <v>312</v>
      </c>
      <c r="G983" s="4" t="s">
        <v>313</v>
      </c>
      <c r="H983" s="4" t="s">
        <v>87</v>
      </c>
      <c r="I983" s="4" t="s">
        <v>314</v>
      </c>
      <c r="J983" s="4" t="s">
        <v>8</v>
      </c>
      <c r="K983" s="4" t="s">
        <v>838</v>
      </c>
      <c r="L983" s="4" t="s">
        <v>840</v>
      </c>
      <c r="M983" s="5" t="s">
        <v>725</v>
      </c>
      <c r="N983" s="4" t="s">
        <v>69</v>
      </c>
      <c r="O983" s="6">
        <v>19.600000000000001</v>
      </c>
      <c r="P983" s="6">
        <f>O983*Q983</f>
        <v>58.800000000000004</v>
      </c>
      <c r="Q983" s="4">
        <v>3</v>
      </c>
      <c r="R983" s="7">
        <f>ROUND($O983*$Q983,2)</f>
        <v>58.8</v>
      </c>
      <c r="S983" s="8">
        <v>8058984965923</v>
      </c>
    </row>
    <row r="984" spans="1:19" ht="165" customHeight="1" x14ac:dyDescent="0.2">
      <c r="A984" s="3"/>
      <c r="B984" s="4" t="s">
        <v>978</v>
      </c>
      <c r="C984" s="4" t="s">
        <v>2071</v>
      </c>
      <c r="D984" s="4" t="s">
        <v>2073</v>
      </c>
      <c r="E984" s="4" t="s">
        <v>311</v>
      </c>
      <c r="F984" s="4" t="s">
        <v>312</v>
      </c>
      <c r="G984" s="4" t="s">
        <v>313</v>
      </c>
      <c r="H984" s="4" t="s">
        <v>87</v>
      </c>
      <c r="I984" s="4" t="s">
        <v>314</v>
      </c>
      <c r="J984" s="4" t="s">
        <v>9</v>
      </c>
      <c r="K984" s="4" t="s">
        <v>838</v>
      </c>
      <c r="L984" s="4" t="s">
        <v>840</v>
      </c>
      <c r="M984" s="5" t="s">
        <v>725</v>
      </c>
      <c r="N984" s="4" t="s">
        <v>69</v>
      </c>
      <c r="O984" s="6">
        <v>19.600000000000001</v>
      </c>
      <c r="P984" s="6">
        <f>O984*Q984</f>
        <v>58.800000000000004</v>
      </c>
      <c r="Q984" s="4">
        <v>3</v>
      </c>
      <c r="R984" s="7">
        <f>ROUND($O984*$Q984,2)</f>
        <v>58.8</v>
      </c>
      <c r="S984" s="8">
        <v>8058984965930</v>
      </c>
    </row>
    <row r="985" spans="1:19" ht="165" customHeight="1" x14ac:dyDescent="0.2">
      <c r="A985" s="9"/>
      <c r="B985" s="4" t="s">
        <v>1064</v>
      </c>
      <c r="C985" s="4" t="s">
        <v>2071</v>
      </c>
      <c r="D985" s="4" t="s">
        <v>2073</v>
      </c>
      <c r="E985" s="4" t="s">
        <v>371</v>
      </c>
      <c r="F985" s="4" t="s">
        <v>303</v>
      </c>
      <c r="G985" s="4" t="s">
        <v>131</v>
      </c>
      <c r="H985" s="4" t="s">
        <v>78</v>
      </c>
      <c r="I985" s="4" t="s">
        <v>132</v>
      </c>
      <c r="J985" s="4" t="s">
        <v>8</v>
      </c>
      <c r="K985" s="4" t="s">
        <v>838</v>
      </c>
      <c r="L985" s="4" t="s">
        <v>840</v>
      </c>
      <c r="M985" s="5" t="s">
        <v>750</v>
      </c>
      <c r="N985" s="4" t="s">
        <v>69</v>
      </c>
      <c r="O985" s="6">
        <v>26</v>
      </c>
      <c r="P985" s="6">
        <f>O985*Q985</f>
        <v>26</v>
      </c>
      <c r="Q985" s="4">
        <v>1</v>
      </c>
      <c r="R985" s="7">
        <f>ROUND($O985*$Q985,2)</f>
        <v>26</v>
      </c>
      <c r="S985" s="8">
        <v>8058984966227</v>
      </c>
    </row>
    <row r="986" spans="1:19" ht="165" customHeight="1" x14ac:dyDescent="0.2">
      <c r="A986" s="3"/>
      <c r="B986" s="4" t="s">
        <v>1061</v>
      </c>
      <c r="C986" s="4" t="s">
        <v>2071</v>
      </c>
      <c r="D986" s="4" t="s">
        <v>2073</v>
      </c>
      <c r="E986" s="4" t="s">
        <v>364</v>
      </c>
      <c r="F986" s="4" t="s">
        <v>305</v>
      </c>
      <c r="G986" s="4" t="s">
        <v>306</v>
      </c>
      <c r="H986" s="4" t="s">
        <v>361</v>
      </c>
      <c r="I986" s="4" t="s">
        <v>307</v>
      </c>
      <c r="J986" s="4" t="s">
        <v>9</v>
      </c>
      <c r="K986" s="4" t="s">
        <v>838</v>
      </c>
      <c r="L986" s="4" t="s">
        <v>840</v>
      </c>
      <c r="M986" s="5" t="s">
        <v>747</v>
      </c>
      <c r="N986" s="4" t="s">
        <v>69</v>
      </c>
      <c r="O986" s="6">
        <v>13.2</v>
      </c>
      <c r="P986" s="6">
        <f>O986*Q986</f>
        <v>13.2</v>
      </c>
      <c r="Q986" s="4">
        <v>1</v>
      </c>
      <c r="R986" s="7">
        <f>ROUND($O986*$Q986,2)</f>
        <v>13.2</v>
      </c>
      <c r="S986" s="8">
        <v>8058984966289</v>
      </c>
    </row>
    <row r="987" spans="1:19" ht="165" customHeight="1" x14ac:dyDescent="0.2">
      <c r="A987" s="9"/>
      <c r="B987" s="4" t="s">
        <v>1062</v>
      </c>
      <c r="C987" s="4" t="s">
        <v>2071</v>
      </c>
      <c r="D987" s="4" t="s">
        <v>2073</v>
      </c>
      <c r="E987" s="4" t="s">
        <v>365</v>
      </c>
      <c r="F987" s="4" t="s">
        <v>366</v>
      </c>
      <c r="G987" s="4" t="s">
        <v>1</v>
      </c>
      <c r="H987" s="4" t="s">
        <v>149</v>
      </c>
      <c r="I987" s="4" t="s">
        <v>14</v>
      </c>
      <c r="J987" s="4" t="s">
        <v>8</v>
      </c>
      <c r="K987" s="4" t="s">
        <v>838</v>
      </c>
      <c r="L987" s="4" t="s">
        <v>840</v>
      </c>
      <c r="M987" s="5" t="s">
        <v>748</v>
      </c>
      <c r="N987" s="4" t="s">
        <v>43</v>
      </c>
      <c r="O987" s="6">
        <v>13.2</v>
      </c>
      <c r="P987" s="6">
        <f>O987*Q987</f>
        <v>13.2</v>
      </c>
      <c r="Q987" s="4">
        <v>1</v>
      </c>
      <c r="R987" s="7">
        <f>ROUND($O987*$Q987,2)</f>
        <v>13.2</v>
      </c>
      <c r="S987" s="8">
        <v>8058984981954</v>
      </c>
    </row>
    <row r="988" spans="1:19" ht="165" customHeight="1" x14ac:dyDescent="0.2">
      <c r="A988" s="9"/>
      <c r="B988" s="4" t="s">
        <v>1063</v>
      </c>
      <c r="C988" s="4" t="s">
        <v>2071</v>
      </c>
      <c r="D988" s="4" t="s">
        <v>2073</v>
      </c>
      <c r="E988" s="4" t="s">
        <v>367</v>
      </c>
      <c r="F988" s="4" t="s">
        <v>368</v>
      </c>
      <c r="G988" s="4" t="s">
        <v>369</v>
      </c>
      <c r="H988" s="4" t="s">
        <v>68</v>
      </c>
      <c r="I988" s="4" t="s">
        <v>370</v>
      </c>
      <c r="J988" s="4" t="s">
        <v>7</v>
      </c>
      <c r="K988" s="4" t="s">
        <v>838</v>
      </c>
      <c r="L988" s="4" t="s">
        <v>840</v>
      </c>
      <c r="M988" s="5" t="s">
        <v>749</v>
      </c>
      <c r="N988" s="4" t="s">
        <v>43</v>
      </c>
      <c r="O988" s="6">
        <v>18</v>
      </c>
      <c r="P988" s="6">
        <f>O988*Q988</f>
        <v>18</v>
      </c>
      <c r="Q988" s="4">
        <v>1</v>
      </c>
      <c r="R988" s="7">
        <f>ROUND($O988*$Q988,2)</f>
        <v>18</v>
      </c>
      <c r="S988" s="8">
        <v>8058984982043</v>
      </c>
    </row>
    <row r="989" spans="1:19" ht="165" customHeight="1" x14ac:dyDescent="0.2">
      <c r="A989" s="9"/>
      <c r="B989" s="4" t="s">
        <v>1713</v>
      </c>
      <c r="C989" s="4" t="s">
        <v>2071</v>
      </c>
      <c r="D989" s="4" t="s">
        <v>2073</v>
      </c>
      <c r="E989" s="4" t="s">
        <v>418</v>
      </c>
      <c r="F989" s="4" t="s">
        <v>169</v>
      </c>
      <c r="G989" s="4" t="s">
        <v>632</v>
      </c>
      <c r="H989" s="4" t="s">
        <v>87</v>
      </c>
      <c r="I989" s="4" t="s">
        <v>16</v>
      </c>
      <c r="J989" s="4" t="s">
        <v>7</v>
      </c>
      <c r="K989" s="4" t="s">
        <v>838</v>
      </c>
      <c r="L989" s="4" t="s">
        <v>840</v>
      </c>
      <c r="M989" s="5" t="s">
        <v>801</v>
      </c>
      <c r="N989" s="4" t="s">
        <v>69</v>
      </c>
      <c r="O989" s="6">
        <v>15.6</v>
      </c>
      <c r="P989" s="6">
        <f>O989*Q989</f>
        <v>31.2</v>
      </c>
      <c r="Q989" s="4">
        <v>2</v>
      </c>
      <c r="R989" s="7">
        <f>ROUND($O989*$Q989,2)</f>
        <v>31.2</v>
      </c>
      <c r="S989" s="8">
        <v>8054524798211</v>
      </c>
    </row>
    <row r="990" spans="1:19" ht="165" customHeight="1" x14ac:dyDescent="0.2">
      <c r="A990" s="9"/>
      <c r="B990" s="4" t="s">
        <v>1714</v>
      </c>
      <c r="C990" s="4" t="s">
        <v>2071</v>
      </c>
      <c r="D990" s="4" t="s">
        <v>2073</v>
      </c>
      <c r="E990" s="4" t="s">
        <v>418</v>
      </c>
      <c r="F990" s="4" t="s">
        <v>169</v>
      </c>
      <c r="G990" s="4" t="s">
        <v>632</v>
      </c>
      <c r="H990" s="4" t="s">
        <v>87</v>
      </c>
      <c r="I990" s="4" t="s">
        <v>16</v>
      </c>
      <c r="J990" s="4" t="s">
        <v>8</v>
      </c>
      <c r="K990" s="4" t="s">
        <v>838</v>
      </c>
      <c r="L990" s="4" t="s">
        <v>840</v>
      </c>
      <c r="M990" s="5" t="s">
        <v>801</v>
      </c>
      <c r="N990" s="4" t="s">
        <v>69</v>
      </c>
      <c r="O990" s="6">
        <v>15.6</v>
      </c>
      <c r="P990" s="6">
        <f>O990*Q990</f>
        <v>15.6</v>
      </c>
      <c r="Q990" s="4">
        <v>1</v>
      </c>
      <c r="R990" s="7">
        <f>ROUND($O990*$Q990,2)</f>
        <v>15.6</v>
      </c>
      <c r="S990" s="8">
        <v>8054524798228</v>
      </c>
    </row>
    <row r="991" spans="1:19" ht="165" customHeight="1" x14ac:dyDescent="0.2">
      <c r="A991" s="9"/>
      <c r="B991" s="4" t="s">
        <v>1715</v>
      </c>
      <c r="C991" s="4" t="s">
        <v>2071</v>
      </c>
      <c r="D991" s="4" t="s">
        <v>2073</v>
      </c>
      <c r="E991" s="4" t="s">
        <v>418</v>
      </c>
      <c r="F991" s="4" t="s">
        <v>169</v>
      </c>
      <c r="G991" s="4" t="s">
        <v>632</v>
      </c>
      <c r="H991" s="4" t="s">
        <v>87</v>
      </c>
      <c r="I991" s="4" t="s">
        <v>16</v>
      </c>
      <c r="J991" s="4" t="s">
        <v>9</v>
      </c>
      <c r="K991" s="4" t="s">
        <v>838</v>
      </c>
      <c r="L991" s="4" t="s">
        <v>840</v>
      </c>
      <c r="M991" s="5" t="s">
        <v>801</v>
      </c>
      <c r="N991" s="4" t="s">
        <v>69</v>
      </c>
      <c r="O991" s="6">
        <v>15.6</v>
      </c>
      <c r="P991" s="6">
        <f>O991*Q991</f>
        <v>46.8</v>
      </c>
      <c r="Q991" s="4">
        <v>3</v>
      </c>
      <c r="R991" s="7">
        <f>ROUND($O991*$Q991,2)</f>
        <v>46.8</v>
      </c>
      <c r="S991" s="8">
        <v>8054524798235</v>
      </c>
    </row>
    <row r="992" spans="1:19" ht="165" customHeight="1" x14ac:dyDescent="0.2">
      <c r="A992" s="9"/>
      <c r="B992" s="4" t="s">
        <v>1098</v>
      </c>
      <c r="C992" s="4" t="s">
        <v>2070</v>
      </c>
      <c r="D992" s="4" t="s">
        <v>2073</v>
      </c>
      <c r="E992" s="4" t="s">
        <v>418</v>
      </c>
      <c r="F992" s="4" t="s">
        <v>416</v>
      </c>
      <c r="G992" s="4" t="s">
        <v>411</v>
      </c>
      <c r="H992" s="4" t="s">
        <v>87</v>
      </c>
      <c r="I992" s="4" t="s">
        <v>412</v>
      </c>
      <c r="J992" s="4" t="s">
        <v>7</v>
      </c>
      <c r="K992" s="4" t="s">
        <v>838</v>
      </c>
      <c r="L992" s="4" t="s">
        <v>840</v>
      </c>
      <c r="M992" s="5" t="s">
        <v>758</v>
      </c>
      <c r="N992" s="4" t="s">
        <v>69</v>
      </c>
      <c r="O992" s="6">
        <v>15.6</v>
      </c>
      <c r="P992" s="6">
        <f>O992*Q992</f>
        <v>15.6</v>
      </c>
      <c r="Q992" s="4">
        <v>1</v>
      </c>
      <c r="R992" s="7">
        <f>ROUND($O992*$Q992,2)</f>
        <v>15.6</v>
      </c>
      <c r="S992" s="8">
        <v>8054523488663</v>
      </c>
    </row>
    <row r="993" spans="1:19" ht="165" customHeight="1" x14ac:dyDescent="0.2">
      <c r="A993" s="9"/>
      <c r="B993" s="4" t="s">
        <v>1716</v>
      </c>
      <c r="C993" s="4" t="s">
        <v>2071</v>
      </c>
      <c r="D993" s="4" t="s">
        <v>2073</v>
      </c>
      <c r="E993" s="4" t="s">
        <v>636</v>
      </c>
      <c r="F993" s="4" t="s">
        <v>630</v>
      </c>
      <c r="G993" s="4" t="s">
        <v>627</v>
      </c>
      <c r="H993" s="4" t="s">
        <v>304</v>
      </c>
      <c r="I993" s="4" t="s">
        <v>628</v>
      </c>
      <c r="J993" s="4" t="s">
        <v>7</v>
      </c>
      <c r="K993" s="4" t="s">
        <v>838</v>
      </c>
      <c r="L993" s="4" t="s">
        <v>840</v>
      </c>
      <c r="M993" s="5" t="s">
        <v>799</v>
      </c>
      <c r="N993" s="4" t="s">
        <v>43</v>
      </c>
      <c r="O993" s="6">
        <v>18.399999999999999</v>
      </c>
      <c r="P993" s="6">
        <f>O993*Q993</f>
        <v>73.599999999999994</v>
      </c>
      <c r="Q993" s="4">
        <v>4</v>
      </c>
      <c r="R993" s="7">
        <f>ROUND($O993*$Q993,2)</f>
        <v>73.599999999999994</v>
      </c>
      <c r="S993" s="8">
        <v>8054524798457</v>
      </c>
    </row>
    <row r="994" spans="1:19" ht="165" customHeight="1" x14ac:dyDescent="0.2">
      <c r="A994" s="9"/>
      <c r="B994" s="4" t="s">
        <v>1717</v>
      </c>
      <c r="C994" s="4" t="s">
        <v>2071</v>
      </c>
      <c r="D994" s="4" t="s">
        <v>2073</v>
      </c>
      <c r="E994" s="4" t="s">
        <v>636</v>
      </c>
      <c r="F994" s="4" t="s">
        <v>630</v>
      </c>
      <c r="G994" s="4" t="s">
        <v>627</v>
      </c>
      <c r="H994" s="4" t="s">
        <v>304</v>
      </c>
      <c r="I994" s="4" t="s">
        <v>628</v>
      </c>
      <c r="J994" s="4" t="s">
        <v>8</v>
      </c>
      <c r="K994" s="4" t="s">
        <v>838</v>
      </c>
      <c r="L994" s="4" t="s">
        <v>840</v>
      </c>
      <c r="M994" s="5" t="s">
        <v>799</v>
      </c>
      <c r="N994" s="4" t="s">
        <v>43</v>
      </c>
      <c r="O994" s="6">
        <v>18.399999999999999</v>
      </c>
      <c r="P994" s="6">
        <f>O994*Q994</f>
        <v>73.599999999999994</v>
      </c>
      <c r="Q994" s="4">
        <v>4</v>
      </c>
      <c r="R994" s="7">
        <f>ROUND($O994*$Q994,2)</f>
        <v>73.599999999999994</v>
      </c>
      <c r="S994" s="8">
        <v>8054524798464</v>
      </c>
    </row>
    <row r="995" spans="1:19" ht="165" customHeight="1" x14ac:dyDescent="0.2">
      <c r="A995" s="9"/>
      <c r="B995" s="4" t="s">
        <v>1718</v>
      </c>
      <c r="C995" s="4" t="s">
        <v>2071</v>
      </c>
      <c r="D995" s="4" t="s">
        <v>2073</v>
      </c>
      <c r="E995" s="4" t="s">
        <v>636</v>
      </c>
      <c r="F995" s="4" t="s">
        <v>630</v>
      </c>
      <c r="G995" s="4" t="s">
        <v>627</v>
      </c>
      <c r="H995" s="4" t="s">
        <v>304</v>
      </c>
      <c r="I995" s="4" t="s">
        <v>628</v>
      </c>
      <c r="J995" s="4" t="s">
        <v>9</v>
      </c>
      <c r="K995" s="4" t="s">
        <v>838</v>
      </c>
      <c r="L995" s="4" t="s">
        <v>840</v>
      </c>
      <c r="M995" s="5" t="s">
        <v>799</v>
      </c>
      <c r="N995" s="4" t="s">
        <v>43</v>
      </c>
      <c r="O995" s="6">
        <v>18.399999999999999</v>
      </c>
      <c r="P995" s="6">
        <f>O995*Q995</f>
        <v>18.399999999999999</v>
      </c>
      <c r="Q995" s="4">
        <v>1</v>
      </c>
      <c r="R995" s="7">
        <f>ROUND($O995*$Q995,2)</f>
        <v>18.399999999999999</v>
      </c>
      <c r="S995" s="8">
        <v>8054524798471</v>
      </c>
    </row>
    <row r="996" spans="1:19" ht="165" customHeight="1" x14ac:dyDescent="0.2">
      <c r="A996" s="15"/>
      <c r="B996" s="4" t="s">
        <v>1719</v>
      </c>
      <c r="C996" s="4" t="s">
        <v>2071</v>
      </c>
      <c r="D996" s="4" t="s">
        <v>2073</v>
      </c>
      <c r="E996" s="4" t="s">
        <v>636</v>
      </c>
      <c r="F996" s="4" t="s">
        <v>630</v>
      </c>
      <c r="G996" s="4" t="s">
        <v>215</v>
      </c>
      <c r="H996" s="4" t="s">
        <v>304</v>
      </c>
      <c r="I996" s="4" t="s">
        <v>216</v>
      </c>
      <c r="J996" s="4" t="s">
        <v>7</v>
      </c>
      <c r="K996" s="4" t="s">
        <v>838</v>
      </c>
      <c r="L996" s="4" t="s">
        <v>840</v>
      </c>
      <c r="M996" s="5" t="s">
        <v>799</v>
      </c>
      <c r="N996" s="4" t="s">
        <v>43</v>
      </c>
      <c r="O996" s="6">
        <v>18.399999999999999</v>
      </c>
      <c r="P996" s="6">
        <f>O996*Q996</f>
        <v>92</v>
      </c>
      <c r="Q996" s="4">
        <v>5</v>
      </c>
      <c r="R996" s="7">
        <f>ROUND($O996*$Q996,2)</f>
        <v>92</v>
      </c>
      <c r="S996" s="8">
        <v>8054524004749</v>
      </c>
    </row>
    <row r="997" spans="1:19" ht="165" customHeight="1" x14ac:dyDescent="0.2">
      <c r="A997" s="15"/>
      <c r="B997" s="4" t="s">
        <v>1720</v>
      </c>
      <c r="C997" s="4" t="s">
        <v>2071</v>
      </c>
      <c r="D997" s="4" t="s">
        <v>2073</v>
      </c>
      <c r="E997" s="4" t="s">
        <v>636</v>
      </c>
      <c r="F997" s="4" t="s">
        <v>630</v>
      </c>
      <c r="G997" s="4" t="s">
        <v>215</v>
      </c>
      <c r="H997" s="4" t="s">
        <v>304</v>
      </c>
      <c r="I997" s="4" t="s">
        <v>216</v>
      </c>
      <c r="J997" s="4" t="s">
        <v>8</v>
      </c>
      <c r="K997" s="4" t="s">
        <v>838</v>
      </c>
      <c r="L997" s="4" t="s">
        <v>840</v>
      </c>
      <c r="M997" s="5" t="s">
        <v>799</v>
      </c>
      <c r="N997" s="4" t="s">
        <v>43</v>
      </c>
      <c r="O997" s="6">
        <v>18.399999999999999</v>
      </c>
      <c r="P997" s="6">
        <f>O997*Q997</f>
        <v>147.19999999999999</v>
      </c>
      <c r="Q997" s="4">
        <v>8</v>
      </c>
      <c r="R997" s="7">
        <f>ROUND($O997*$Q997,2)</f>
        <v>147.19999999999999</v>
      </c>
      <c r="S997" s="8">
        <v>8054524004756</v>
      </c>
    </row>
    <row r="998" spans="1:19" ht="165" customHeight="1" x14ac:dyDescent="0.2">
      <c r="A998" s="15"/>
      <c r="B998" s="4" t="s">
        <v>1721</v>
      </c>
      <c r="C998" s="4" t="s">
        <v>2071</v>
      </c>
      <c r="D998" s="4" t="s">
        <v>2073</v>
      </c>
      <c r="E998" s="4" t="s">
        <v>636</v>
      </c>
      <c r="F998" s="4" t="s">
        <v>630</v>
      </c>
      <c r="G998" s="4" t="s">
        <v>215</v>
      </c>
      <c r="H998" s="4" t="s">
        <v>304</v>
      </c>
      <c r="I998" s="4" t="s">
        <v>216</v>
      </c>
      <c r="J998" s="4" t="s">
        <v>9</v>
      </c>
      <c r="K998" s="4" t="s">
        <v>838</v>
      </c>
      <c r="L998" s="4" t="s">
        <v>840</v>
      </c>
      <c r="M998" s="5" t="s">
        <v>799</v>
      </c>
      <c r="N998" s="4" t="s">
        <v>43</v>
      </c>
      <c r="O998" s="6">
        <v>18.399999999999999</v>
      </c>
      <c r="P998" s="6">
        <f>O998*Q998</f>
        <v>147.19999999999999</v>
      </c>
      <c r="Q998" s="4">
        <v>8</v>
      </c>
      <c r="R998" s="7">
        <f>ROUND($O998*$Q998,2)</f>
        <v>147.19999999999999</v>
      </c>
      <c r="S998" s="8">
        <v>8054524004763</v>
      </c>
    </row>
    <row r="999" spans="1:19" ht="165" customHeight="1" x14ac:dyDescent="0.2">
      <c r="A999" s="9"/>
      <c r="B999" s="4" t="s">
        <v>1722</v>
      </c>
      <c r="C999" s="4" t="s">
        <v>2071</v>
      </c>
      <c r="D999" s="4" t="s">
        <v>2073</v>
      </c>
      <c r="E999" s="4" t="s">
        <v>637</v>
      </c>
      <c r="F999" s="4" t="s">
        <v>169</v>
      </c>
      <c r="G999" s="4" t="s">
        <v>632</v>
      </c>
      <c r="H999" s="4" t="s">
        <v>304</v>
      </c>
      <c r="I999" s="4" t="s">
        <v>16</v>
      </c>
      <c r="J999" s="4" t="s">
        <v>60</v>
      </c>
      <c r="K999" s="4" t="s">
        <v>838</v>
      </c>
      <c r="L999" s="4" t="s">
        <v>840</v>
      </c>
      <c r="M999" s="5" t="s">
        <v>802</v>
      </c>
      <c r="N999" s="4" t="s">
        <v>69</v>
      </c>
      <c r="O999" s="6">
        <v>18</v>
      </c>
      <c r="P999" s="6">
        <f>O999*Q999</f>
        <v>36</v>
      </c>
      <c r="Q999" s="4">
        <v>2</v>
      </c>
      <c r="R999" s="7">
        <f>ROUND($O999*$Q999,2)</f>
        <v>36</v>
      </c>
      <c r="S999" s="8">
        <v>8054524799041</v>
      </c>
    </row>
    <row r="1000" spans="1:19" ht="165" customHeight="1" x14ac:dyDescent="0.2">
      <c r="A1000" s="9"/>
      <c r="B1000" s="4" t="s">
        <v>1723</v>
      </c>
      <c r="C1000" s="4" t="s">
        <v>2071</v>
      </c>
      <c r="D1000" s="4" t="s">
        <v>2073</v>
      </c>
      <c r="E1000" s="4" t="s">
        <v>637</v>
      </c>
      <c r="F1000" s="4" t="s">
        <v>169</v>
      </c>
      <c r="G1000" s="4" t="s">
        <v>632</v>
      </c>
      <c r="H1000" s="4" t="s">
        <v>304</v>
      </c>
      <c r="I1000" s="4" t="s">
        <v>16</v>
      </c>
      <c r="J1000" s="4" t="s">
        <v>63</v>
      </c>
      <c r="K1000" s="4" t="s">
        <v>838</v>
      </c>
      <c r="L1000" s="4" t="s">
        <v>840</v>
      </c>
      <c r="M1000" s="5" t="s">
        <v>802</v>
      </c>
      <c r="N1000" s="4" t="s">
        <v>69</v>
      </c>
      <c r="O1000" s="6">
        <v>18</v>
      </c>
      <c r="P1000" s="6">
        <f>O1000*Q1000</f>
        <v>18</v>
      </c>
      <c r="Q1000" s="4">
        <v>1</v>
      </c>
      <c r="R1000" s="7">
        <f>ROUND($O1000*$Q1000,2)</f>
        <v>18</v>
      </c>
      <c r="S1000" s="8">
        <v>8054524799058</v>
      </c>
    </row>
    <row r="1001" spans="1:19" ht="165" customHeight="1" x14ac:dyDescent="0.2">
      <c r="A1001" s="9"/>
      <c r="B1001" s="4" t="s">
        <v>1724</v>
      </c>
      <c r="C1001" s="4" t="s">
        <v>2071</v>
      </c>
      <c r="D1001" s="4" t="s">
        <v>2073</v>
      </c>
      <c r="E1001" s="4" t="s">
        <v>637</v>
      </c>
      <c r="F1001" s="4" t="s">
        <v>169</v>
      </c>
      <c r="G1001" s="4" t="s">
        <v>632</v>
      </c>
      <c r="H1001" s="4" t="s">
        <v>304</v>
      </c>
      <c r="I1001" s="4" t="s">
        <v>16</v>
      </c>
      <c r="J1001" s="4" t="s">
        <v>66</v>
      </c>
      <c r="K1001" s="4" t="s">
        <v>838</v>
      </c>
      <c r="L1001" s="4" t="s">
        <v>840</v>
      </c>
      <c r="M1001" s="5" t="s">
        <v>802</v>
      </c>
      <c r="N1001" s="4" t="s">
        <v>69</v>
      </c>
      <c r="O1001" s="6">
        <v>18</v>
      </c>
      <c r="P1001" s="6">
        <f>O1001*Q1001</f>
        <v>36</v>
      </c>
      <c r="Q1001" s="4">
        <v>2</v>
      </c>
      <c r="R1001" s="7">
        <f>ROUND($O1001*$Q1001,2)</f>
        <v>36</v>
      </c>
      <c r="S1001" s="8">
        <v>8054524799065</v>
      </c>
    </row>
    <row r="1002" spans="1:19" ht="165" customHeight="1" x14ac:dyDescent="0.2">
      <c r="A1002" s="9"/>
      <c r="B1002" s="4" t="s">
        <v>1725</v>
      </c>
      <c r="C1002" s="4" t="s">
        <v>2071</v>
      </c>
      <c r="D1002" s="4" t="s">
        <v>2073</v>
      </c>
      <c r="E1002" s="4" t="s">
        <v>637</v>
      </c>
      <c r="F1002" s="4" t="s">
        <v>169</v>
      </c>
      <c r="G1002" s="4" t="s">
        <v>632</v>
      </c>
      <c r="H1002" s="4" t="s">
        <v>304</v>
      </c>
      <c r="I1002" s="4" t="s">
        <v>16</v>
      </c>
      <c r="J1002" s="4" t="s">
        <v>415</v>
      </c>
      <c r="K1002" s="4" t="s">
        <v>838</v>
      </c>
      <c r="L1002" s="4" t="s">
        <v>840</v>
      </c>
      <c r="M1002" s="5" t="s">
        <v>802</v>
      </c>
      <c r="N1002" s="4" t="s">
        <v>69</v>
      </c>
      <c r="O1002" s="6">
        <v>18</v>
      </c>
      <c r="P1002" s="6">
        <f>O1002*Q1002</f>
        <v>54</v>
      </c>
      <c r="Q1002" s="4">
        <v>3</v>
      </c>
      <c r="R1002" s="7">
        <f>ROUND($O1002*$Q1002,2)</f>
        <v>54</v>
      </c>
      <c r="S1002" s="8">
        <v>8054524799072</v>
      </c>
    </row>
    <row r="1003" spans="1:19" ht="165" customHeight="1" x14ac:dyDescent="0.2">
      <c r="A1003" s="3"/>
      <c r="B1003" s="4" t="s">
        <v>1099</v>
      </c>
      <c r="C1003" s="4" t="s">
        <v>2070</v>
      </c>
      <c r="D1003" s="4" t="s">
        <v>2073</v>
      </c>
      <c r="E1003" s="4" t="s">
        <v>419</v>
      </c>
      <c r="F1003" s="4" t="s">
        <v>420</v>
      </c>
      <c r="G1003" s="4" t="s">
        <v>12</v>
      </c>
      <c r="H1003" s="4" t="s">
        <v>224</v>
      </c>
      <c r="I1003" s="4" t="s">
        <v>18</v>
      </c>
      <c r="J1003" s="4" t="s">
        <v>9</v>
      </c>
      <c r="K1003" s="4" t="s">
        <v>838</v>
      </c>
      <c r="L1003" s="4" t="s">
        <v>840</v>
      </c>
      <c r="M1003" s="5" t="s">
        <v>759</v>
      </c>
      <c r="N1003" s="4" t="s">
        <v>43</v>
      </c>
      <c r="O1003" s="6">
        <v>19.600000000000001</v>
      </c>
      <c r="P1003" s="6">
        <f>O1003*Q1003</f>
        <v>58.800000000000004</v>
      </c>
      <c r="Q1003" s="4">
        <v>3</v>
      </c>
      <c r="R1003" s="7">
        <f>ROUND($O1003*$Q1003,2)</f>
        <v>58.8</v>
      </c>
      <c r="S1003" s="8">
        <v>8059596356826</v>
      </c>
    </row>
    <row r="1004" spans="1:19" ht="165" customHeight="1" x14ac:dyDescent="0.2">
      <c r="A1004" s="9"/>
      <c r="B1004" s="4" t="s">
        <v>1153</v>
      </c>
      <c r="C1004" s="4" t="s">
        <v>2070</v>
      </c>
      <c r="D1004" s="4" t="s">
        <v>2073</v>
      </c>
      <c r="E1004" s="4" t="s">
        <v>451</v>
      </c>
      <c r="F1004" s="4" t="s">
        <v>452</v>
      </c>
      <c r="G1004" s="4" t="s">
        <v>453</v>
      </c>
      <c r="H1004" s="4" t="s">
        <v>152</v>
      </c>
      <c r="I1004" s="4" t="s">
        <v>454</v>
      </c>
      <c r="J1004" s="4" t="s">
        <v>7</v>
      </c>
      <c r="K1004" s="4" t="s">
        <v>838</v>
      </c>
      <c r="L1004" s="4" t="s">
        <v>840</v>
      </c>
      <c r="M1004" s="5" t="s">
        <v>763</v>
      </c>
      <c r="N1004" s="4" t="s">
        <v>69</v>
      </c>
      <c r="O1004" s="6">
        <v>22</v>
      </c>
      <c r="P1004" s="6">
        <f>O1004*Q1004</f>
        <v>22</v>
      </c>
      <c r="Q1004" s="4">
        <v>1</v>
      </c>
      <c r="R1004" s="7">
        <f>ROUND($O1004*$Q1004,2)</f>
        <v>22</v>
      </c>
      <c r="S1004" s="8">
        <v>8054523489738</v>
      </c>
    </row>
    <row r="1005" spans="1:19" ht="165" customHeight="1" x14ac:dyDescent="0.2">
      <c r="A1005" s="15"/>
      <c r="B1005" s="4" t="s">
        <v>1642</v>
      </c>
      <c r="C1005" s="4" t="s">
        <v>2070</v>
      </c>
      <c r="D1005" s="4" t="s">
        <v>2073</v>
      </c>
      <c r="E1005" s="4" t="s">
        <v>604</v>
      </c>
      <c r="F1005" s="4" t="s">
        <v>452</v>
      </c>
      <c r="G1005" s="4" t="s">
        <v>453</v>
      </c>
      <c r="H1005" s="4" t="s">
        <v>228</v>
      </c>
      <c r="I1005" s="4" t="s">
        <v>454</v>
      </c>
      <c r="J1005" s="4" t="s">
        <v>9</v>
      </c>
      <c r="K1005" s="4" t="s">
        <v>838</v>
      </c>
      <c r="L1005" s="4" t="s">
        <v>840</v>
      </c>
      <c r="M1005" s="5" t="s">
        <v>763</v>
      </c>
      <c r="N1005" s="4" t="s">
        <v>69</v>
      </c>
      <c r="O1005" s="6">
        <v>26</v>
      </c>
      <c r="P1005" s="6">
        <f>O1005*Q1005</f>
        <v>26</v>
      </c>
      <c r="Q1005" s="4">
        <v>1</v>
      </c>
      <c r="R1005" s="7">
        <f>ROUND($O1005*$Q1005,2)</f>
        <v>26</v>
      </c>
      <c r="S1005" s="8">
        <v>8054523489806</v>
      </c>
    </row>
    <row r="1006" spans="1:19" ht="165" customHeight="1" x14ac:dyDescent="0.2">
      <c r="A1006" s="15"/>
      <c r="B1006" s="4" t="s">
        <v>1542</v>
      </c>
      <c r="C1006" s="4" t="s">
        <v>2070</v>
      </c>
      <c r="D1006" s="4" t="s">
        <v>2073</v>
      </c>
      <c r="E1006" s="4" t="s">
        <v>521</v>
      </c>
      <c r="F1006" s="4" t="s">
        <v>410</v>
      </c>
      <c r="G1006" s="4" t="s">
        <v>411</v>
      </c>
      <c r="H1006" s="4" t="s">
        <v>522</v>
      </c>
      <c r="I1006" s="4" t="s">
        <v>412</v>
      </c>
      <c r="J1006" s="4" t="s">
        <v>11</v>
      </c>
      <c r="K1006" s="4" t="s">
        <v>838</v>
      </c>
      <c r="L1006" s="4" t="s">
        <v>840</v>
      </c>
      <c r="M1006" s="5" t="s">
        <v>785</v>
      </c>
      <c r="N1006" s="4" t="s">
        <v>69</v>
      </c>
      <c r="O1006" s="6">
        <v>18</v>
      </c>
      <c r="P1006" s="6">
        <f>O1006*Q1006</f>
        <v>18</v>
      </c>
      <c r="Q1006" s="4">
        <v>1</v>
      </c>
      <c r="R1006" s="7">
        <f>ROUND($O1006*$Q1006,2)</f>
        <v>18</v>
      </c>
      <c r="S1006" s="8">
        <v>8059596357175</v>
      </c>
    </row>
    <row r="1007" spans="1:19" ht="165" customHeight="1" x14ac:dyDescent="0.2">
      <c r="A1007" s="9"/>
      <c r="B1007" s="4" t="s">
        <v>1641</v>
      </c>
      <c r="C1007" s="4" t="s">
        <v>2070</v>
      </c>
      <c r="D1007" s="4" t="s">
        <v>2073</v>
      </c>
      <c r="E1007" s="4" t="s">
        <v>603</v>
      </c>
      <c r="F1007" s="4" t="s">
        <v>600</v>
      </c>
      <c r="G1007" s="4" t="s">
        <v>110</v>
      </c>
      <c r="H1007" s="4" t="s">
        <v>153</v>
      </c>
      <c r="I1007" s="4" t="s">
        <v>15</v>
      </c>
      <c r="J1007" s="4" t="s">
        <v>7</v>
      </c>
      <c r="K1007" s="4" t="s">
        <v>838</v>
      </c>
      <c r="L1007" s="4" t="s">
        <v>840</v>
      </c>
      <c r="M1007" s="5" t="s">
        <v>718</v>
      </c>
      <c r="N1007" s="4" t="s">
        <v>46</v>
      </c>
      <c r="O1007" s="6">
        <v>28</v>
      </c>
      <c r="P1007" s="6">
        <f>O1007*Q1007</f>
        <v>28</v>
      </c>
      <c r="Q1007" s="4">
        <v>1</v>
      </c>
      <c r="R1007" s="7">
        <f>ROUND($O1007*$Q1007,2)</f>
        <v>28</v>
      </c>
      <c r="S1007" s="8">
        <v>8059596357489</v>
      </c>
    </row>
    <row r="1008" spans="1:19" ht="165" customHeight="1" x14ac:dyDescent="0.2">
      <c r="A1008" s="15"/>
      <c r="B1008" s="4" t="s">
        <v>1543</v>
      </c>
      <c r="C1008" s="4" t="s">
        <v>2070</v>
      </c>
      <c r="D1008" s="4" t="s">
        <v>2073</v>
      </c>
      <c r="E1008" s="4" t="s">
        <v>523</v>
      </c>
      <c r="F1008" s="4" t="s">
        <v>409</v>
      </c>
      <c r="G1008" s="4" t="s">
        <v>150</v>
      </c>
      <c r="H1008" s="4" t="s">
        <v>68</v>
      </c>
      <c r="I1008" s="4" t="s">
        <v>151</v>
      </c>
      <c r="J1008" s="4" t="s">
        <v>7</v>
      </c>
      <c r="K1008" s="4" t="s">
        <v>838</v>
      </c>
      <c r="L1008" s="4" t="s">
        <v>840</v>
      </c>
      <c r="M1008" s="5" t="s">
        <v>787</v>
      </c>
      <c r="N1008" s="4" t="s">
        <v>43</v>
      </c>
      <c r="O1008" s="6">
        <v>18</v>
      </c>
      <c r="P1008" s="6">
        <f>O1008*Q1008</f>
        <v>72</v>
      </c>
      <c r="Q1008" s="4">
        <v>4</v>
      </c>
      <c r="R1008" s="7">
        <f>ROUND($O1008*$Q1008,2)</f>
        <v>72</v>
      </c>
      <c r="S1008" s="8">
        <v>8054523490482</v>
      </c>
    </row>
    <row r="1009" spans="1:19" ht="165" customHeight="1" x14ac:dyDescent="0.2">
      <c r="A1009" s="15"/>
      <c r="B1009" s="4" t="s">
        <v>1544</v>
      </c>
      <c r="C1009" s="4" t="s">
        <v>2070</v>
      </c>
      <c r="D1009" s="4" t="s">
        <v>2073</v>
      </c>
      <c r="E1009" s="4" t="s">
        <v>523</v>
      </c>
      <c r="F1009" s="4" t="s">
        <v>409</v>
      </c>
      <c r="G1009" s="4" t="s">
        <v>150</v>
      </c>
      <c r="H1009" s="4" t="s">
        <v>68</v>
      </c>
      <c r="I1009" s="4" t="s">
        <v>151</v>
      </c>
      <c r="J1009" s="4" t="s">
        <v>8</v>
      </c>
      <c r="K1009" s="4" t="s">
        <v>838</v>
      </c>
      <c r="L1009" s="4" t="s">
        <v>840</v>
      </c>
      <c r="M1009" s="5" t="s">
        <v>787</v>
      </c>
      <c r="N1009" s="4" t="s">
        <v>43</v>
      </c>
      <c r="O1009" s="6">
        <v>18</v>
      </c>
      <c r="P1009" s="6">
        <f>O1009*Q1009</f>
        <v>54</v>
      </c>
      <c r="Q1009" s="4">
        <v>3</v>
      </c>
      <c r="R1009" s="7">
        <f>ROUND($O1009*$Q1009,2)</f>
        <v>54</v>
      </c>
      <c r="S1009" s="8">
        <v>8054523490499</v>
      </c>
    </row>
    <row r="1010" spans="1:19" ht="165" customHeight="1" x14ac:dyDescent="0.2">
      <c r="A1010" s="15"/>
      <c r="B1010" s="4" t="s">
        <v>1545</v>
      </c>
      <c r="C1010" s="4" t="s">
        <v>2070</v>
      </c>
      <c r="D1010" s="4" t="s">
        <v>2073</v>
      </c>
      <c r="E1010" s="4" t="s">
        <v>523</v>
      </c>
      <c r="F1010" s="4" t="s">
        <v>409</v>
      </c>
      <c r="G1010" s="4" t="s">
        <v>150</v>
      </c>
      <c r="H1010" s="4" t="s">
        <v>68</v>
      </c>
      <c r="I1010" s="4" t="s">
        <v>151</v>
      </c>
      <c r="J1010" s="4" t="s">
        <v>9</v>
      </c>
      <c r="K1010" s="4" t="s">
        <v>838</v>
      </c>
      <c r="L1010" s="4" t="s">
        <v>840</v>
      </c>
      <c r="M1010" s="5" t="s">
        <v>787</v>
      </c>
      <c r="N1010" s="4" t="s">
        <v>43</v>
      </c>
      <c r="O1010" s="6">
        <v>18</v>
      </c>
      <c r="P1010" s="6">
        <f>O1010*Q1010</f>
        <v>36</v>
      </c>
      <c r="Q1010" s="4">
        <v>2</v>
      </c>
      <c r="R1010" s="7">
        <f>ROUND($O1010*$Q1010,2)</f>
        <v>36</v>
      </c>
      <c r="S1010" s="8">
        <v>8054523490505</v>
      </c>
    </row>
    <row r="1011" spans="1:19" ht="165" customHeight="1" x14ac:dyDescent="0.2">
      <c r="A1011" s="15"/>
      <c r="B1011" s="4" t="s">
        <v>1546</v>
      </c>
      <c r="C1011" s="4" t="s">
        <v>2070</v>
      </c>
      <c r="D1011" s="4" t="s">
        <v>2073</v>
      </c>
      <c r="E1011" s="4" t="s">
        <v>523</v>
      </c>
      <c r="F1011" s="4" t="s">
        <v>409</v>
      </c>
      <c r="G1011" s="4" t="s">
        <v>150</v>
      </c>
      <c r="H1011" s="4" t="s">
        <v>68</v>
      </c>
      <c r="I1011" s="4" t="s">
        <v>151</v>
      </c>
      <c r="J1011" s="4" t="s">
        <v>10</v>
      </c>
      <c r="K1011" s="4" t="s">
        <v>838</v>
      </c>
      <c r="L1011" s="4" t="s">
        <v>840</v>
      </c>
      <c r="M1011" s="5" t="s">
        <v>787</v>
      </c>
      <c r="N1011" s="4" t="s">
        <v>43</v>
      </c>
      <c r="O1011" s="6">
        <v>18</v>
      </c>
      <c r="P1011" s="6">
        <f>O1011*Q1011</f>
        <v>18</v>
      </c>
      <c r="Q1011" s="4">
        <v>1</v>
      </c>
      <c r="R1011" s="7">
        <f>ROUND($O1011*$Q1011,2)</f>
        <v>18</v>
      </c>
      <c r="S1011" s="8">
        <v>8054523490512</v>
      </c>
    </row>
    <row r="1012" spans="1:19" ht="165" customHeight="1" x14ac:dyDescent="0.2">
      <c r="A1012" s="15"/>
      <c r="B1012" s="4" t="s">
        <v>1547</v>
      </c>
      <c r="C1012" s="4" t="s">
        <v>2070</v>
      </c>
      <c r="D1012" s="4" t="s">
        <v>2073</v>
      </c>
      <c r="E1012" s="4" t="s">
        <v>523</v>
      </c>
      <c r="F1012" s="4" t="s">
        <v>409</v>
      </c>
      <c r="G1012" s="4" t="s">
        <v>150</v>
      </c>
      <c r="H1012" s="4" t="s">
        <v>68</v>
      </c>
      <c r="I1012" s="4" t="s">
        <v>151</v>
      </c>
      <c r="J1012" s="4" t="s">
        <v>11</v>
      </c>
      <c r="K1012" s="4" t="s">
        <v>838</v>
      </c>
      <c r="L1012" s="4" t="s">
        <v>840</v>
      </c>
      <c r="M1012" s="5" t="s">
        <v>787</v>
      </c>
      <c r="N1012" s="4" t="s">
        <v>43</v>
      </c>
      <c r="O1012" s="6">
        <v>18</v>
      </c>
      <c r="P1012" s="6">
        <f>O1012*Q1012</f>
        <v>18</v>
      </c>
      <c r="Q1012" s="4">
        <v>1</v>
      </c>
      <c r="R1012" s="7">
        <f>ROUND($O1012*$Q1012,2)</f>
        <v>18</v>
      </c>
      <c r="S1012" s="8">
        <v>8054523490529</v>
      </c>
    </row>
    <row r="1013" spans="1:19" ht="165" customHeight="1" x14ac:dyDescent="0.2">
      <c r="A1013" s="15"/>
      <c r="B1013" s="4" t="s">
        <v>1548</v>
      </c>
      <c r="C1013" s="4" t="s">
        <v>2070</v>
      </c>
      <c r="D1013" s="4" t="s">
        <v>2073</v>
      </c>
      <c r="E1013" s="4" t="s">
        <v>524</v>
      </c>
      <c r="F1013" s="4" t="s">
        <v>409</v>
      </c>
      <c r="G1013" s="4" t="s">
        <v>1</v>
      </c>
      <c r="H1013" s="4" t="s">
        <v>361</v>
      </c>
      <c r="I1013" s="4" t="s">
        <v>14</v>
      </c>
      <c r="J1013" s="4" t="s">
        <v>7</v>
      </c>
      <c r="K1013" s="4" t="s">
        <v>838</v>
      </c>
      <c r="L1013" s="4" t="s">
        <v>840</v>
      </c>
      <c r="M1013" s="5" t="s">
        <v>787</v>
      </c>
      <c r="N1013" s="4" t="s">
        <v>43</v>
      </c>
      <c r="O1013" s="6">
        <v>18</v>
      </c>
      <c r="P1013" s="6">
        <f>O1013*Q1013</f>
        <v>54</v>
      </c>
      <c r="Q1013" s="4">
        <v>3</v>
      </c>
      <c r="R1013" s="7">
        <f>ROUND($O1013*$Q1013,2)</f>
        <v>54</v>
      </c>
      <c r="S1013" s="8">
        <v>8059596357939</v>
      </c>
    </row>
    <row r="1014" spans="1:19" ht="165" customHeight="1" x14ac:dyDescent="0.2">
      <c r="A1014" s="15"/>
      <c r="B1014" s="4" t="s">
        <v>1549</v>
      </c>
      <c r="C1014" s="4" t="s">
        <v>2070</v>
      </c>
      <c r="D1014" s="4" t="s">
        <v>2073</v>
      </c>
      <c r="E1014" s="4" t="s">
        <v>524</v>
      </c>
      <c r="F1014" s="4" t="s">
        <v>409</v>
      </c>
      <c r="G1014" s="4" t="s">
        <v>1</v>
      </c>
      <c r="H1014" s="4" t="s">
        <v>361</v>
      </c>
      <c r="I1014" s="4" t="s">
        <v>14</v>
      </c>
      <c r="J1014" s="4" t="s">
        <v>10</v>
      </c>
      <c r="K1014" s="4" t="s">
        <v>838</v>
      </c>
      <c r="L1014" s="4" t="s">
        <v>840</v>
      </c>
      <c r="M1014" s="5" t="s">
        <v>787</v>
      </c>
      <c r="N1014" s="4" t="s">
        <v>43</v>
      </c>
      <c r="O1014" s="6">
        <v>18</v>
      </c>
      <c r="P1014" s="6">
        <f>O1014*Q1014</f>
        <v>18</v>
      </c>
      <c r="Q1014" s="4">
        <v>1</v>
      </c>
      <c r="R1014" s="7">
        <f>ROUND($O1014*$Q1014,2)</f>
        <v>18</v>
      </c>
      <c r="S1014" s="8">
        <v>8059596357960</v>
      </c>
    </row>
    <row r="1015" spans="1:19" ht="165" customHeight="1" x14ac:dyDescent="0.2">
      <c r="A1015" s="9"/>
      <c r="B1015" s="4" t="s">
        <v>1550</v>
      </c>
      <c r="C1015" s="4" t="s">
        <v>2070</v>
      </c>
      <c r="D1015" s="4" t="s">
        <v>2073</v>
      </c>
      <c r="E1015" s="4" t="s">
        <v>524</v>
      </c>
      <c r="F1015" s="4" t="s">
        <v>409</v>
      </c>
      <c r="G1015" s="4" t="s">
        <v>150</v>
      </c>
      <c r="H1015" s="4" t="s">
        <v>361</v>
      </c>
      <c r="I1015" s="4" t="s">
        <v>151</v>
      </c>
      <c r="J1015" s="4" t="s">
        <v>7</v>
      </c>
      <c r="K1015" s="4" t="s">
        <v>838</v>
      </c>
      <c r="L1015" s="4" t="s">
        <v>840</v>
      </c>
      <c r="M1015" s="5" t="s">
        <v>787</v>
      </c>
      <c r="N1015" s="4" t="s">
        <v>43</v>
      </c>
      <c r="O1015" s="6">
        <v>18</v>
      </c>
      <c r="P1015" s="6">
        <f>O1015*Q1015</f>
        <v>108</v>
      </c>
      <c r="Q1015" s="4">
        <v>6</v>
      </c>
      <c r="R1015" s="7">
        <f>ROUND($O1015*$Q1015,2)</f>
        <v>108</v>
      </c>
      <c r="S1015" s="8">
        <v>8054523490536</v>
      </c>
    </row>
    <row r="1016" spans="1:19" ht="165" customHeight="1" x14ac:dyDescent="0.2">
      <c r="A1016" s="9"/>
      <c r="B1016" s="4" t="s">
        <v>1551</v>
      </c>
      <c r="C1016" s="4" t="s">
        <v>2070</v>
      </c>
      <c r="D1016" s="4" t="s">
        <v>2073</v>
      </c>
      <c r="E1016" s="4" t="s">
        <v>524</v>
      </c>
      <c r="F1016" s="4" t="s">
        <v>409</v>
      </c>
      <c r="G1016" s="4" t="s">
        <v>150</v>
      </c>
      <c r="H1016" s="4" t="s">
        <v>361</v>
      </c>
      <c r="I1016" s="4" t="s">
        <v>151</v>
      </c>
      <c r="J1016" s="4" t="s">
        <v>9</v>
      </c>
      <c r="K1016" s="4" t="s">
        <v>838</v>
      </c>
      <c r="L1016" s="4" t="s">
        <v>840</v>
      </c>
      <c r="M1016" s="5" t="s">
        <v>787</v>
      </c>
      <c r="N1016" s="4" t="s">
        <v>43</v>
      </c>
      <c r="O1016" s="6">
        <v>18</v>
      </c>
      <c r="P1016" s="6">
        <f>O1016*Q1016</f>
        <v>36</v>
      </c>
      <c r="Q1016" s="4">
        <v>2</v>
      </c>
      <c r="R1016" s="7">
        <f>ROUND($O1016*$Q1016,2)</f>
        <v>36</v>
      </c>
      <c r="S1016" s="8">
        <v>8054523490550</v>
      </c>
    </row>
    <row r="1017" spans="1:19" ht="165" customHeight="1" x14ac:dyDescent="0.2">
      <c r="A1017" s="9"/>
      <c r="B1017" s="4" t="s">
        <v>1552</v>
      </c>
      <c r="C1017" s="4" t="s">
        <v>2070</v>
      </c>
      <c r="D1017" s="4" t="s">
        <v>2073</v>
      </c>
      <c r="E1017" s="4" t="s">
        <v>524</v>
      </c>
      <c r="F1017" s="4" t="s">
        <v>409</v>
      </c>
      <c r="G1017" s="4" t="s">
        <v>150</v>
      </c>
      <c r="H1017" s="4" t="s">
        <v>361</v>
      </c>
      <c r="I1017" s="4" t="s">
        <v>151</v>
      </c>
      <c r="J1017" s="4" t="s">
        <v>10</v>
      </c>
      <c r="K1017" s="4" t="s">
        <v>838</v>
      </c>
      <c r="L1017" s="4" t="s">
        <v>840</v>
      </c>
      <c r="M1017" s="5" t="s">
        <v>787</v>
      </c>
      <c r="N1017" s="4" t="s">
        <v>43</v>
      </c>
      <c r="O1017" s="6">
        <v>18</v>
      </c>
      <c r="P1017" s="6">
        <f>O1017*Q1017</f>
        <v>54</v>
      </c>
      <c r="Q1017" s="4">
        <v>3</v>
      </c>
      <c r="R1017" s="7">
        <f>ROUND($O1017*$Q1017,2)</f>
        <v>54</v>
      </c>
      <c r="S1017" s="8">
        <v>8054523490567</v>
      </c>
    </row>
    <row r="1018" spans="1:19" ht="165" customHeight="1" x14ac:dyDescent="0.2">
      <c r="A1018" s="9"/>
      <c r="B1018" s="4" t="s">
        <v>1553</v>
      </c>
      <c r="C1018" s="4" t="s">
        <v>2070</v>
      </c>
      <c r="D1018" s="4" t="s">
        <v>2073</v>
      </c>
      <c r="E1018" s="4" t="s">
        <v>524</v>
      </c>
      <c r="F1018" s="4" t="s">
        <v>409</v>
      </c>
      <c r="G1018" s="4" t="s">
        <v>150</v>
      </c>
      <c r="H1018" s="4" t="s">
        <v>361</v>
      </c>
      <c r="I1018" s="4" t="s">
        <v>151</v>
      </c>
      <c r="J1018" s="4" t="s">
        <v>11</v>
      </c>
      <c r="K1018" s="4" t="s">
        <v>838</v>
      </c>
      <c r="L1018" s="4" t="s">
        <v>840</v>
      </c>
      <c r="M1018" s="5" t="s">
        <v>787</v>
      </c>
      <c r="N1018" s="4" t="s">
        <v>43</v>
      </c>
      <c r="O1018" s="6">
        <v>18</v>
      </c>
      <c r="P1018" s="6">
        <f>O1018*Q1018</f>
        <v>18</v>
      </c>
      <c r="Q1018" s="4">
        <v>1</v>
      </c>
      <c r="R1018" s="7">
        <f>ROUND($O1018*$Q1018,2)</f>
        <v>18</v>
      </c>
      <c r="S1018" s="8">
        <v>8054523490574</v>
      </c>
    </row>
    <row r="1019" spans="1:19" ht="165" customHeight="1" x14ac:dyDescent="0.2">
      <c r="A1019" s="3"/>
      <c r="B1019" s="4" t="s">
        <v>1100</v>
      </c>
      <c r="C1019" s="4" t="s">
        <v>2070</v>
      </c>
      <c r="D1019" s="4" t="s">
        <v>2073</v>
      </c>
      <c r="E1019" s="4" t="s">
        <v>421</v>
      </c>
      <c r="F1019" s="4" t="s">
        <v>409</v>
      </c>
      <c r="G1019" s="4" t="s">
        <v>1</v>
      </c>
      <c r="H1019" s="4" t="s">
        <v>422</v>
      </c>
      <c r="I1019" s="4" t="s">
        <v>14</v>
      </c>
      <c r="J1019" s="4" t="s">
        <v>95</v>
      </c>
      <c r="K1019" s="4" t="s">
        <v>838</v>
      </c>
      <c r="L1019" s="4" t="s">
        <v>840</v>
      </c>
      <c r="M1019" s="5" t="s">
        <v>755</v>
      </c>
      <c r="N1019" s="4" t="s">
        <v>43</v>
      </c>
      <c r="O1019" s="6">
        <v>30</v>
      </c>
      <c r="P1019" s="6">
        <f>O1019*Q1019</f>
        <v>420</v>
      </c>
      <c r="Q1019" s="4">
        <v>14</v>
      </c>
      <c r="R1019" s="7">
        <f>ROUND($O1019*$Q1019,2)</f>
        <v>420</v>
      </c>
      <c r="S1019" s="8">
        <v>8059596357984</v>
      </c>
    </row>
    <row r="1020" spans="1:19" ht="165" customHeight="1" x14ac:dyDescent="0.2">
      <c r="A1020" s="3"/>
      <c r="B1020" s="4" t="s">
        <v>1101</v>
      </c>
      <c r="C1020" s="4" t="s">
        <v>2070</v>
      </c>
      <c r="D1020" s="4" t="s">
        <v>2073</v>
      </c>
      <c r="E1020" s="4" t="s">
        <v>421</v>
      </c>
      <c r="F1020" s="4" t="s">
        <v>409</v>
      </c>
      <c r="G1020" s="4" t="s">
        <v>1</v>
      </c>
      <c r="H1020" s="4" t="s">
        <v>422</v>
      </c>
      <c r="I1020" s="4" t="s">
        <v>14</v>
      </c>
      <c r="J1020" s="4" t="s">
        <v>96</v>
      </c>
      <c r="K1020" s="4" t="s">
        <v>838</v>
      </c>
      <c r="L1020" s="4" t="s">
        <v>840</v>
      </c>
      <c r="M1020" s="5" t="s">
        <v>755</v>
      </c>
      <c r="N1020" s="4" t="s">
        <v>43</v>
      </c>
      <c r="O1020" s="6">
        <v>30</v>
      </c>
      <c r="P1020" s="6">
        <f>O1020*Q1020</f>
        <v>300</v>
      </c>
      <c r="Q1020" s="4">
        <v>10</v>
      </c>
      <c r="R1020" s="7">
        <f>ROUND($O1020*$Q1020,2)</f>
        <v>300</v>
      </c>
      <c r="S1020" s="8">
        <v>8059596357991</v>
      </c>
    </row>
    <row r="1021" spans="1:19" ht="165" customHeight="1" x14ac:dyDescent="0.2">
      <c r="A1021" s="3"/>
      <c r="B1021" s="4" t="s">
        <v>1102</v>
      </c>
      <c r="C1021" s="4" t="s">
        <v>2070</v>
      </c>
      <c r="D1021" s="4" t="s">
        <v>2073</v>
      </c>
      <c r="E1021" s="4" t="s">
        <v>421</v>
      </c>
      <c r="F1021" s="4" t="s">
        <v>409</v>
      </c>
      <c r="G1021" s="4" t="s">
        <v>1</v>
      </c>
      <c r="H1021" s="4" t="s">
        <v>422</v>
      </c>
      <c r="I1021" s="4" t="s">
        <v>14</v>
      </c>
      <c r="J1021" s="4" t="s">
        <v>65</v>
      </c>
      <c r="K1021" s="4" t="s">
        <v>838</v>
      </c>
      <c r="L1021" s="4" t="s">
        <v>840</v>
      </c>
      <c r="M1021" s="5" t="s">
        <v>755</v>
      </c>
      <c r="N1021" s="4" t="s">
        <v>43</v>
      </c>
      <c r="O1021" s="6">
        <v>30</v>
      </c>
      <c r="P1021" s="6">
        <f>O1021*Q1021</f>
        <v>300</v>
      </c>
      <c r="Q1021" s="4">
        <v>10</v>
      </c>
      <c r="R1021" s="7">
        <f>ROUND($O1021*$Q1021,2)</f>
        <v>300</v>
      </c>
      <c r="S1021" s="8">
        <v>8059596358004</v>
      </c>
    </row>
    <row r="1022" spans="1:19" ht="165" customHeight="1" x14ac:dyDescent="0.2">
      <c r="A1022" s="3"/>
      <c r="B1022" s="4" t="s">
        <v>1103</v>
      </c>
      <c r="C1022" s="4" t="s">
        <v>2070</v>
      </c>
      <c r="D1022" s="4" t="s">
        <v>2073</v>
      </c>
      <c r="E1022" s="4" t="s">
        <v>421</v>
      </c>
      <c r="F1022" s="4" t="s">
        <v>409</v>
      </c>
      <c r="G1022" s="4" t="s">
        <v>150</v>
      </c>
      <c r="H1022" s="4" t="s">
        <v>422</v>
      </c>
      <c r="I1022" s="4" t="s">
        <v>151</v>
      </c>
      <c r="J1022" s="4" t="s">
        <v>95</v>
      </c>
      <c r="K1022" s="4" t="s">
        <v>838</v>
      </c>
      <c r="L1022" s="4" t="s">
        <v>840</v>
      </c>
      <c r="M1022" s="5" t="s">
        <v>755</v>
      </c>
      <c r="N1022" s="4" t="s">
        <v>43</v>
      </c>
      <c r="O1022" s="6">
        <v>30</v>
      </c>
      <c r="P1022" s="6">
        <f>O1022*Q1022</f>
        <v>390</v>
      </c>
      <c r="Q1022" s="4">
        <v>13</v>
      </c>
      <c r="R1022" s="7">
        <f>ROUND($O1022*$Q1022,2)</f>
        <v>390</v>
      </c>
      <c r="S1022" s="8">
        <v>8054523490581</v>
      </c>
    </row>
    <row r="1023" spans="1:19" ht="165" customHeight="1" x14ac:dyDescent="0.2">
      <c r="A1023" s="3"/>
      <c r="B1023" s="4" t="s">
        <v>1104</v>
      </c>
      <c r="C1023" s="4" t="s">
        <v>2070</v>
      </c>
      <c r="D1023" s="4" t="s">
        <v>2073</v>
      </c>
      <c r="E1023" s="4" t="s">
        <v>421</v>
      </c>
      <c r="F1023" s="4" t="s">
        <v>409</v>
      </c>
      <c r="G1023" s="4" t="s">
        <v>150</v>
      </c>
      <c r="H1023" s="4" t="s">
        <v>422</v>
      </c>
      <c r="I1023" s="4" t="s">
        <v>151</v>
      </c>
      <c r="J1023" s="4" t="s">
        <v>96</v>
      </c>
      <c r="K1023" s="4" t="s">
        <v>838</v>
      </c>
      <c r="L1023" s="4" t="s">
        <v>840</v>
      </c>
      <c r="M1023" s="5" t="s">
        <v>755</v>
      </c>
      <c r="N1023" s="4" t="s">
        <v>43</v>
      </c>
      <c r="O1023" s="6">
        <v>30</v>
      </c>
      <c r="P1023" s="6">
        <f>O1023*Q1023</f>
        <v>660</v>
      </c>
      <c r="Q1023" s="4">
        <v>22</v>
      </c>
      <c r="R1023" s="7">
        <f>ROUND($O1023*$Q1023,2)</f>
        <v>660</v>
      </c>
      <c r="S1023" s="8">
        <v>8054523490598</v>
      </c>
    </row>
    <row r="1024" spans="1:19" ht="165" customHeight="1" x14ac:dyDescent="0.2">
      <c r="A1024" s="3"/>
      <c r="B1024" s="4" t="s">
        <v>1105</v>
      </c>
      <c r="C1024" s="4" t="s">
        <v>2070</v>
      </c>
      <c r="D1024" s="4" t="s">
        <v>2073</v>
      </c>
      <c r="E1024" s="4" t="s">
        <v>421</v>
      </c>
      <c r="F1024" s="4" t="s">
        <v>409</v>
      </c>
      <c r="G1024" s="4" t="s">
        <v>150</v>
      </c>
      <c r="H1024" s="4" t="s">
        <v>422</v>
      </c>
      <c r="I1024" s="4" t="s">
        <v>151</v>
      </c>
      <c r="J1024" s="4" t="s">
        <v>65</v>
      </c>
      <c r="K1024" s="4" t="s">
        <v>838</v>
      </c>
      <c r="L1024" s="4" t="s">
        <v>840</v>
      </c>
      <c r="M1024" s="5" t="s">
        <v>755</v>
      </c>
      <c r="N1024" s="4" t="s">
        <v>43</v>
      </c>
      <c r="O1024" s="6">
        <v>30</v>
      </c>
      <c r="P1024" s="6">
        <f>O1024*Q1024</f>
        <v>420</v>
      </c>
      <c r="Q1024" s="4">
        <v>14</v>
      </c>
      <c r="R1024" s="7">
        <f>ROUND($O1024*$Q1024,2)</f>
        <v>420</v>
      </c>
      <c r="S1024" s="8">
        <v>8054523490604</v>
      </c>
    </row>
    <row r="1025" spans="1:19" ht="165" customHeight="1" x14ac:dyDescent="0.2">
      <c r="A1025" s="3"/>
      <c r="B1025" s="4" t="s">
        <v>1128</v>
      </c>
      <c r="C1025" s="4" t="s">
        <v>2070</v>
      </c>
      <c r="D1025" s="4" t="s">
        <v>2073</v>
      </c>
      <c r="E1025" s="4" t="s">
        <v>428</v>
      </c>
      <c r="F1025" s="4" t="s">
        <v>429</v>
      </c>
      <c r="G1025" s="4" t="s">
        <v>110</v>
      </c>
      <c r="H1025" s="4" t="s">
        <v>430</v>
      </c>
      <c r="I1025" s="4" t="s">
        <v>15</v>
      </c>
      <c r="J1025" s="4" t="s">
        <v>8</v>
      </c>
      <c r="K1025" s="4" t="s">
        <v>838</v>
      </c>
      <c r="L1025" s="4" t="s">
        <v>840</v>
      </c>
      <c r="M1025" s="5" t="s">
        <v>761</v>
      </c>
      <c r="N1025" s="4" t="s">
        <v>43</v>
      </c>
      <c r="O1025" s="6">
        <v>44</v>
      </c>
      <c r="P1025" s="6">
        <f>O1025*Q1025</f>
        <v>44</v>
      </c>
      <c r="Q1025" s="4">
        <v>1</v>
      </c>
      <c r="R1025" s="7">
        <f>ROUND($O1025*$Q1025,2)</f>
        <v>44</v>
      </c>
      <c r="S1025" s="8">
        <v>8054523490918</v>
      </c>
    </row>
    <row r="1026" spans="1:19" ht="165" customHeight="1" x14ac:dyDescent="0.2">
      <c r="A1026" s="3"/>
      <c r="B1026" s="4" t="s">
        <v>979</v>
      </c>
      <c r="C1026" s="4" t="s">
        <v>2071</v>
      </c>
      <c r="D1026" s="4" t="s">
        <v>2073</v>
      </c>
      <c r="E1026" s="4" t="s">
        <v>223</v>
      </c>
      <c r="F1026" s="4" t="s">
        <v>303</v>
      </c>
      <c r="G1026" s="4" t="s">
        <v>1</v>
      </c>
      <c r="H1026" s="4" t="s">
        <v>59</v>
      </c>
      <c r="I1026" s="4" t="s">
        <v>14</v>
      </c>
      <c r="J1026" s="4" t="s">
        <v>60</v>
      </c>
      <c r="K1026" s="4" t="s">
        <v>838</v>
      </c>
      <c r="L1026" s="4" t="s">
        <v>840</v>
      </c>
      <c r="M1026" s="5" t="s">
        <v>831</v>
      </c>
      <c r="N1026" s="4" t="s">
        <v>69</v>
      </c>
      <c r="O1026" s="6">
        <v>22</v>
      </c>
      <c r="P1026" s="6">
        <f>O1026*Q1026</f>
        <v>22</v>
      </c>
      <c r="Q1026" s="4">
        <v>1</v>
      </c>
      <c r="R1026" s="7">
        <f>ROUND($O1026*$Q1026,2)</f>
        <v>22</v>
      </c>
      <c r="S1026" s="8">
        <v>8053378415350</v>
      </c>
    </row>
    <row r="1027" spans="1:19" ht="165" customHeight="1" x14ac:dyDescent="0.2">
      <c r="A1027" s="3"/>
      <c r="B1027" s="4" t="s">
        <v>980</v>
      </c>
      <c r="C1027" s="4" t="s">
        <v>2071</v>
      </c>
      <c r="D1027" s="4" t="s">
        <v>2073</v>
      </c>
      <c r="E1027" s="4" t="s">
        <v>223</v>
      </c>
      <c r="F1027" s="4" t="s">
        <v>303</v>
      </c>
      <c r="G1027" s="4" t="s">
        <v>1</v>
      </c>
      <c r="H1027" s="4" t="s">
        <v>59</v>
      </c>
      <c r="I1027" s="4" t="s">
        <v>14</v>
      </c>
      <c r="J1027" s="4" t="s">
        <v>62</v>
      </c>
      <c r="K1027" s="4" t="s">
        <v>838</v>
      </c>
      <c r="L1027" s="4" t="s">
        <v>840</v>
      </c>
      <c r="M1027" s="5" t="s">
        <v>831</v>
      </c>
      <c r="N1027" s="4" t="s">
        <v>69</v>
      </c>
      <c r="O1027" s="6">
        <v>22</v>
      </c>
      <c r="P1027" s="6">
        <f>O1027*Q1027</f>
        <v>66</v>
      </c>
      <c r="Q1027" s="4">
        <v>3</v>
      </c>
      <c r="R1027" s="7">
        <f>ROUND($O1027*$Q1027,2)</f>
        <v>66</v>
      </c>
      <c r="S1027" s="8">
        <v>8053378415398</v>
      </c>
    </row>
    <row r="1028" spans="1:19" ht="165" customHeight="1" x14ac:dyDescent="0.2">
      <c r="A1028" s="3"/>
      <c r="B1028" s="4" t="s">
        <v>981</v>
      </c>
      <c r="C1028" s="4" t="s">
        <v>2071</v>
      </c>
      <c r="D1028" s="4" t="s">
        <v>2073</v>
      </c>
      <c r="E1028" s="4" t="s">
        <v>223</v>
      </c>
      <c r="F1028" s="4" t="s">
        <v>303</v>
      </c>
      <c r="G1028" s="4" t="s">
        <v>1</v>
      </c>
      <c r="H1028" s="4" t="s">
        <v>59</v>
      </c>
      <c r="I1028" s="4" t="s">
        <v>14</v>
      </c>
      <c r="J1028" s="4" t="s">
        <v>63</v>
      </c>
      <c r="K1028" s="4" t="s">
        <v>838</v>
      </c>
      <c r="L1028" s="4" t="s">
        <v>840</v>
      </c>
      <c r="M1028" s="5" t="s">
        <v>831</v>
      </c>
      <c r="N1028" s="4" t="s">
        <v>69</v>
      </c>
      <c r="O1028" s="6">
        <v>22</v>
      </c>
      <c r="P1028" s="6">
        <f>O1028*Q1028</f>
        <v>66</v>
      </c>
      <c r="Q1028" s="4">
        <v>3</v>
      </c>
      <c r="R1028" s="7">
        <f>ROUND($O1028*$Q1028,2)</f>
        <v>66</v>
      </c>
      <c r="S1028" s="8">
        <v>8053378415367</v>
      </c>
    </row>
    <row r="1029" spans="1:19" ht="165" customHeight="1" x14ac:dyDescent="0.2">
      <c r="A1029" s="3"/>
      <c r="B1029" s="4" t="s">
        <v>982</v>
      </c>
      <c r="C1029" s="4" t="s">
        <v>2071</v>
      </c>
      <c r="D1029" s="4" t="s">
        <v>2073</v>
      </c>
      <c r="E1029" s="4" t="s">
        <v>223</v>
      </c>
      <c r="F1029" s="4" t="s">
        <v>303</v>
      </c>
      <c r="G1029" s="4" t="s">
        <v>1</v>
      </c>
      <c r="H1029" s="4" t="s">
        <v>59</v>
      </c>
      <c r="I1029" s="4" t="s">
        <v>14</v>
      </c>
      <c r="J1029" s="4" t="s">
        <v>64</v>
      </c>
      <c r="K1029" s="4" t="s">
        <v>838</v>
      </c>
      <c r="L1029" s="4" t="s">
        <v>840</v>
      </c>
      <c r="M1029" s="5" t="s">
        <v>831</v>
      </c>
      <c r="N1029" s="4" t="s">
        <v>69</v>
      </c>
      <c r="O1029" s="6">
        <v>22</v>
      </c>
      <c r="P1029" s="6">
        <f>O1029*Q1029</f>
        <v>88</v>
      </c>
      <c r="Q1029" s="4">
        <v>4</v>
      </c>
      <c r="R1029" s="7">
        <f>ROUND($O1029*$Q1029,2)</f>
        <v>88</v>
      </c>
      <c r="S1029" s="8">
        <v>8053378415404</v>
      </c>
    </row>
    <row r="1030" spans="1:19" ht="165" customHeight="1" x14ac:dyDescent="0.2">
      <c r="A1030" s="3"/>
      <c r="B1030" s="4" t="s">
        <v>983</v>
      </c>
      <c r="C1030" s="4" t="s">
        <v>2071</v>
      </c>
      <c r="D1030" s="4" t="s">
        <v>2073</v>
      </c>
      <c r="E1030" s="4" t="s">
        <v>223</v>
      </c>
      <c r="F1030" s="4" t="s">
        <v>303</v>
      </c>
      <c r="G1030" s="4" t="s">
        <v>1</v>
      </c>
      <c r="H1030" s="4" t="s">
        <v>59</v>
      </c>
      <c r="I1030" s="4" t="s">
        <v>14</v>
      </c>
      <c r="J1030" s="4" t="s">
        <v>66</v>
      </c>
      <c r="K1030" s="4" t="s">
        <v>838</v>
      </c>
      <c r="L1030" s="4" t="s">
        <v>840</v>
      </c>
      <c r="M1030" s="5" t="s">
        <v>831</v>
      </c>
      <c r="N1030" s="4" t="s">
        <v>69</v>
      </c>
      <c r="O1030" s="6">
        <v>22</v>
      </c>
      <c r="P1030" s="6">
        <f>O1030*Q1030</f>
        <v>44</v>
      </c>
      <c r="Q1030" s="4">
        <v>2</v>
      </c>
      <c r="R1030" s="7">
        <f>ROUND($O1030*$Q1030,2)</f>
        <v>44</v>
      </c>
      <c r="S1030" s="8">
        <v>8053378415374</v>
      </c>
    </row>
    <row r="1031" spans="1:19" ht="165" customHeight="1" x14ac:dyDescent="0.2">
      <c r="A1031" s="15"/>
      <c r="B1031" s="4" t="s">
        <v>1726</v>
      </c>
      <c r="C1031" s="4" t="s">
        <v>2071</v>
      </c>
      <c r="D1031" s="4" t="s">
        <v>2073</v>
      </c>
      <c r="E1031" s="4" t="s">
        <v>223</v>
      </c>
      <c r="F1031" s="4" t="s">
        <v>170</v>
      </c>
      <c r="G1031" s="4" t="s">
        <v>215</v>
      </c>
      <c r="H1031" s="4" t="s">
        <v>59</v>
      </c>
      <c r="I1031" s="4" t="s">
        <v>216</v>
      </c>
      <c r="J1031" s="4" t="s">
        <v>60</v>
      </c>
      <c r="K1031" s="4" t="s">
        <v>838</v>
      </c>
      <c r="L1031" s="4" t="s">
        <v>840</v>
      </c>
      <c r="M1031" s="5" t="s">
        <v>836</v>
      </c>
      <c r="N1031" s="4" t="s">
        <v>43</v>
      </c>
      <c r="O1031" s="6">
        <v>22</v>
      </c>
      <c r="P1031" s="6">
        <f>O1031*Q1031</f>
        <v>330</v>
      </c>
      <c r="Q1031" s="4">
        <v>15</v>
      </c>
      <c r="R1031" s="7">
        <f>ROUND($O1031*$Q1031,2)</f>
        <v>330</v>
      </c>
      <c r="S1031" s="8">
        <v>8054524799867</v>
      </c>
    </row>
    <row r="1032" spans="1:19" ht="165" customHeight="1" x14ac:dyDescent="0.2">
      <c r="A1032" s="15"/>
      <c r="B1032" s="4" t="s">
        <v>1727</v>
      </c>
      <c r="C1032" s="4" t="s">
        <v>2071</v>
      </c>
      <c r="D1032" s="4" t="s">
        <v>2073</v>
      </c>
      <c r="E1032" s="4" t="s">
        <v>223</v>
      </c>
      <c r="F1032" s="4" t="s">
        <v>170</v>
      </c>
      <c r="G1032" s="4" t="s">
        <v>215</v>
      </c>
      <c r="H1032" s="4" t="s">
        <v>59</v>
      </c>
      <c r="I1032" s="4" t="s">
        <v>216</v>
      </c>
      <c r="J1032" s="4" t="s">
        <v>62</v>
      </c>
      <c r="K1032" s="4" t="s">
        <v>838</v>
      </c>
      <c r="L1032" s="4" t="s">
        <v>840</v>
      </c>
      <c r="M1032" s="5" t="s">
        <v>836</v>
      </c>
      <c r="N1032" s="4" t="s">
        <v>43</v>
      </c>
      <c r="O1032" s="6">
        <v>22</v>
      </c>
      <c r="P1032" s="6">
        <f>O1032*Q1032</f>
        <v>242</v>
      </c>
      <c r="Q1032" s="4">
        <v>11</v>
      </c>
      <c r="R1032" s="7">
        <f>ROUND($O1032*$Q1032,2)</f>
        <v>242</v>
      </c>
      <c r="S1032" s="8">
        <v>8054524799904</v>
      </c>
    </row>
    <row r="1033" spans="1:19" ht="165" customHeight="1" x14ac:dyDescent="0.2">
      <c r="A1033" s="15"/>
      <c r="B1033" s="4" t="s">
        <v>1728</v>
      </c>
      <c r="C1033" s="4" t="s">
        <v>2071</v>
      </c>
      <c r="D1033" s="4" t="s">
        <v>2073</v>
      </c>
      <c r="E1033" s="4" t="s">
        <v>223</v>
      </c>
      <c r="F1033" s="4" t="s">
        <v>170</v>
      </c>
      <c r="G1033" s="4" t="s">
        <v>215</v>
      </c>
      <c r="H1033" s="4" t="s">
        <v>59</v>
      </c>
      <c r="I1033" s="4" t="s">
        <v>216</v>
      </c>
      <c r="J1033" s="4" t="s">
        <v>63</v>
      </c>
      <c r="K1033" s="4" t="s">
        <v>838</v>
      </c>
      <c r="L1033" s="4" t="s">
        <v>840</v>
      </c>
      <c r="M1033" s="5" t="s">
        <v>836</v>
      </c>
      <c r="N1033" s="4" t="s">
        <v>43</v>
      </c>
      <c r="O1033" s="6">
        <v>22</v>
      </c>
      <c r="P1033" s="6">
        <f>O1033*Q1033</f>
        <v>242</v>
      </c>
      <c r="Q1033" s="4">
        <v>11</v>
      </c>
      <c r="R1033" s="7">
        <f>ROUND($O1033*$Q1033,2)</f>
        <v>242</v>
      </c>
      <c r="S1033" s="8">
        <v>8054524799874</v>
      </c>
    </row>
    <row r="1034" spans="1:19" ht="165" customHeight="1" x14ac:dyDescent="0.2">
      <c r="A1034" s="15"/>
      <c r="B1034" s="4" t="s">
        <v>1729</v>
      </c>
      <c r="C1034" s="4" t="s">
        <v>2071</v>
      </c>
      <c r="D1034" s="4" t="s">
        <v>2073</v>
      </c>
      <c r="E1034" s="4" t="s">
        <v>223</v>
      </c>
      <c r="F1034" s="4" t="s">
        <v>170</v>
      </c>
      <c r="G1034" s="4" t="s">
        <v>215</v>
      </c>
      <c r="H1034" s="4" t="s">
        <v>59</v>
      </c>
      <c r="I1034" s="4" t="s">
        <v>216</v>
      </c>
      <c r="J1034" s="4" t="s">
        <v>64</v>
      </c>
      <c r="K1034" s="4" t="s">
        <v>838</v>
      </c>
      <c r="L1034" s="4" t="s">
        <v>840</v>
      </c>
      <c r="M1034" s="5" t="s">
        <v>836</v>
      </c>
      <c r="N1034" s="4" t="s">
        <v>43</v>
      </c>
      <c r="O1034" s="6">
        <v>22</v>
      </c>
      <c r="P1034" s="6">
        <f>O1034*Q1034</f>
        <v>198</v>
      </c>
      <c r="Q1034" s="4">
        <v>9</v>
      </c>
      <c r="R1034" s="7">
        <f>ROUND($O1034*$Q1034,2)</f>
        <v>198</v>
      </c>
      <c r="S1034" s="8">
        <v>8054524799911</v>
      </c>
    </row>
    <row r="1035" spans="1:19" ht="165" customHeight="1" x14ac:dyDescent="0.2">
      <c r="A1035" s="15"/>
      <c r="B1035" s="4" t="s">
        <v>1730</v>
      </c>
      <c r="C1035" s="4" t="s">
        <v>2071</v>
      </c>
      <c r="D1035" s="4" t="s">
        <v>2073</v>
      </c>
      <c r="E1035" s="4" t="s">
        <v>223</v>
      </c>
      <c r="F1035" s="4" t="s">
        <v>170</v>
      </c>
      <c r="G1035" s="4" t="s">
        <v>215</v>
      </c>
      <c r="H1035" s="4" t="s">
        <v>59</v>
      </c>
      <c r="I1035" s="4" t="s">
        <v>216</v>
      </c>
      <c r="J1035" s="4" t="s">
        <v>423</v>
      </c>
      <c r="K1035" s="4" t="s">
        <v>838</v>
      </c>
      <c r="L1035" s="4" t="s">
        <v>840</v>
      </c>
      <c r="M1035" s="5" t="s">
        <v>836</v>
      </c>
      <c r="N1035" s="4" t="s">
        <v>43</v>
      </c>
      <c r="O1035" s="6">
        <v>22</v>
      </c>
      <c r="P1035" s="6">
        <f>O1035*Q1035</f>
        <v>330</v>
      </c>
      <c r="Q1035" s="4">
        <v>15</v>
      </c>
      <c r="R1035" s="7">
        <f>ROUND($O1035*$Q1035,2)</f>
        <v>330</v>
      </c>
      <c r="S1035" s="8">
        <v>8054524799942</v>
      </c>
    </row>
    <row r="1036" spans="1:19" ht="165" customHeight="1" x14ac:dyDescent="0.2">
      <c r="A1036" s="15"/>
      <c r="B1036" s="4" t="s">
        <v>1731</v>
      </c>
      <c r="C1036" s="4" t="s">
        <v>2071</v>
      </c>
      <c r="D1036" s="4" t="s">
        <v>2073</v>
      </c>
      <c r="E1036" s="4" t="s">
        <v>223</v>
      </c>
      <c r="F1036" s="4" t="s">
        <v>170</v>
      </c>
      <c r="G1036" s="4" t="s">
        <v>215</v>
      </c>
      <c r="H1036" s="4" t="s">
        <v>59</v>
      </c>
      <c r="I1036" s="4" t="s">
        <v>216</v>
      </c>
      <c r="J1036" s="4" t="s">
        <v>66</v>
      </c>
      <c r="K1036" s="4" t="s">
        <v>838</v>
      </c>
      <c r="L1036" s="4" t="s">
        <v>840</v>
      </c>
      <c r="M1036" s="5" t="s">
        <v>836</v>
      </c>
      <c r="N1036" s="4" t="s">
        <v>43</v>
      </c>
      <c r="O1036" s="6">
        <v>22</v>
      </c>
      <c r="P1036" s="6">
        <f>O1036*Q1036</f>
        <v>220</v>
      </c>
      <c r="Q1036" s="4">
        <v>10</v>
      </c>
      <c r="R1036" s="7">
        <f>ROUND($O1036*$Q1036,2)</f>
        <v>220</v>
      </c>
      <c r="S1036" s="8">
        <v>8054524799881</v>
      </c>
    </row>
    <row r="1037" spans="1:19" ht="165" customHeight="1" x14ac:dyDescent="0.2">
      <c r="A1037" s="15"/>
      <c r="B1037" s="4" t="s">
        <v>1732</v>
      </c>
      <c r="C1037" s="4" t="s">
        <v>2071</v>
      </c>
      <c r="D1037" s="4" t="s">
        <v>2073</v>
      </c>
      <c r="E1037" s="4" t="s">
        <v>223</v>
      </c>
      <c r="F1037" s="4" t="s">
        <v>170</v>
      </c>
      <c r="G1037" s="4" t="s">
        <v>215</v>
      </c>
      <c r="H1037" s="4" t="s">
        <v>59</v>
      </c>
      <c r="I1037" s="4" t="s">
        <v>216</v>
      </c>
      <c r="J1037" s="4" t="s">
        <v>67</v>
      </c>
      <c r="K1037" s="4" t="s">
        <v>838</v>
      </c>
      <c r="L1037" s="4" t="s">
        <v>840</v>
      </c>
      <c r="M1037" s="5" t="s">
        <v>836</v>
      </c>
      <c r="N1037" s="4" t="s">
        <v>43</v>
      </c>
      <c r="O1037" s="6">
        <v>22</v>
      </c>
      <c r="P1037" s="6">
        <f>O1037*Q1037</f>
        <v>198</v>
      </c>
      <c r="Q1037" s="4">
        <v>9</v>
      </c>
      <c r="R1037" s="7">
        <f>ROUND($O1037*$Q1037,2)</f>
        <v>198</v>
      </c>
      <c r="S1037" s="8">
        <v>8054524799928</v>
      </c>
    </row>
    <row r="1038" spans="1:19" ht="165" customHeight="1" x14ac:dyDescent="0.2">
      <c r="A1038" s="15"/>
      <c r="B1038" s="4" t="s">
        <v>1733</v>
      </c>
      <c r="C1038" s="4" t="s">
        <v>2071</v>
      </c>
      <c r="D1038" s="4" t="s">
        <v>2073</v>
      </c>
      <c r="E1038" s="4" t="s">
        <v>223</v>
      </c>
      <c r="F1038" s="4" t="s">
        <v>170</v>
      </c>
      <c r="G1038" s="4" t="s">
        <v>215</v>
      </c>
      <c r="H1038" s="4" t="s">
        <v>59</v>
      </c>
      <c r="I1038" s="4" t="s">
        <v>216</v>
      </c>
      <c r="J1038" s="4" t="s">
        <v>424</v>
      </c>
      <c r="K1038" s="4" t="s">
        <v>838</v>
      </c>
      <c r="L1038" s="4" t="s">
        <v>840</v>
      </c>
      <c r="M1038" s="5" t="s">
        <v>836</v>
      </c>
      <c r="N1038" s="4" t="s">
        <v>43</v>
      </c>
      <c r="O1038" s="6">
        <v>22</v>
      </c>
      <c r="P1038" s="6">
        <f>O1038*Q1038</f>
        <v>264</v>
      </c>
      <c r="Q1038" s="4">
        <v>12</v>
      </c>
      <c r="R1038" s="7">
        <f>ROUND($O1038*$Q1038,2)</f>
        <v>264</v>
      </c>
      <c r="S1038" s="8">
        <v>8054524799959</v>
      </c>
    </row>
    <row r="1039" spans="1:19" ht="165" customHeight="1" x14ac:dyDescent="0.2">
      <c r="A1039" s="15"/>
      <c r="B1039" s="4" t="s">
        <v>1734</v>
      </c>
      <c r="C1039" s="4" t="s">
        <v>2071</v>
      </c>
      <c r="D1039" s="4" t="s">
        <v>2073</v>
      </c>
      <c r="E1039" s="4" t="s">
        <v>223</v>
      </c>
      <c r="F1039" s="4" t="s">
        <v>170</v>
      </c>
      <c r="G1039" s="4" t="s">
        <v>215</v>
      </c>
      <c r="H1039" s="4" t="s">
        <v>59</v>
      </c>
      <c r="I1039" s="4" t="s">
        <v>216</v>
      </c>
      <c r="J1039" s="4" t="s">
        <v>415</v>
      </c>
      <c r="K1039" s="4" t="s">
        <v>838</v>
      </c>
      <c r="L1039" s="4" t="s">
        <v>840</v>
      </c>
      <c r="M1039" s="5" t="s">
        <v>836</v>
      </c>
      <c r="N1039" s="4" t="s">
        <v>43</v>
      </c>
      <c r="O1039" s="6">
        <v>22</v>
      </c>
      <c r="P1039" s="6">
        <f>O1039*Q1039</f>
        <v>242</v>
      </c>
      <c r="Q1039" s="4">
        <v>11</v>
      </c>
      <c r="R1039" s="7">
        <f>ROUND($O1039*$Q1039,2)</f>
        <v>242</v>
      </c>
      <c r="S1039" s="8">
        <v>8054524799898</v>
      </c>
    </row>
    <row r="1040" spans="1:19" ht="165" customHeight="1" x14ac:dyDescent="0.2">
      <c r="A1040" s="15"/>
      <c r="B1040" s="4" t="s">
        <v>1735</v>
      </c>
      <c r="C1040" s="4" t="s">
        <v>2071</v>
      </c>
      <c r="D1040" s="4" t="s">
        <v>2073</v>
      </c>
      <c r="E1040" s="4" t="s">
        <v>223</v>
      </c>
      <c r="F1040" s="4" t="s">
        <v>170</v>
      </c>
      <c r="G1040" s="4" t="s">
        <v>215</v>
      </c>
      <c r="H1040" s="4" t="s">
        <v>59</v>
      </c>
      <c r="I1040" s="4" t="s">
        <v>216</v>
      </c>
      <c r="J1040" s="4" t="s">
        <v>425</v>
      </c>
      <c r="K1040" s="4" t="s">
        <v>838</v>
      </c>
      <c r="L1040" s="4" t="s">
        <v>840</v>
      </c>
      <c r="M1040" s="5" t="s">
        <v>836</v>
      </c>
      <c r="N1040" s="4" t="s">
        <v>43</v>
      </c>
      <c r="O1040" s="6">
        <v>22</v>
      </c>
      <c r="P1040" s="6">
        <f>O1040*Q1040</f>
        <v>176</v>
      </c>
      <c r="Q1040" s="4">
        <v>8</v>
      </c>
      <c r="R1040" s="7">
        <f>ROUND($O1040*$Q1040,2)</f>
        <v>176</v>
      </c>
      <c r="S1040" s="8">
        <v>8054524799935</v>
      </c>
    </row>
    <row r="1041" spans="1:19" ht="165" customHeight="1" x14ac:dyDescent="0.2">
      <c r="A1041" s="15"/>
      <c r="B1041" s="4" t="s">
        <v>1736</v>
      </c>
      <c r="C1041" s="4" t="s">
        <v>2071</v>
      </c>
      <c r="D1041" s="4" t="s">
        <v>2073</v>
      </c>
      <c r="E1041" s="4" t="s">
        <v>223</v>
      </c>
      <c r="F1041" s="4" t="s">
        <v>170</v>
      </c>
      <c r="G1041" s="4" t="s">
        <v>215</v>
      </c>
      <c r="H1041" s="4" t="s">
        <v>59</v>
      </c>
      <c r="I1041" s="4" t="s">
        <v>216</v>
      </c>
      <c r="J1041" s="4" t="s">
        <v>426</v>
      </c>
      <c r="K1041" s="4" t="s">
        <v>838</v>
      </c>
      <c r="L1041" s="4" t="s">
        <v>840</v>
      </c>
      <c r="M1041" s="5" t="s">
        <v>836</v>
      </c>
      <c r="N1041" s="4" t="s">
        <v>43</v>
      </c>
      <c r="O1041" s="6">
        <v>22</v>
      </c>
      <c r="P1041" s="6">
        <f>O1041*Q1041</f>
        <v>308</v>
      </c>
      <c r="Q1041" s="4">
        <v>14</v>
      </c>
      <c r="R1041" s="7">
        <f>ROUND($O1041*$Q1041,2)</f>
        <v>308</v>
      </c>
      <c r="S1041" s="8">
        <v>8054524799966</v>
      </c>
    </row>
    <row r="1042" spans="1:19" ht="165" customHeight="1" x14ac:dyDescent="0.2">
      <c r="A1042" s="15"/>
      <c r="B1042" s="4" t="s">
        <v>1737</v>
      </c>
      <c r="C1042" s="4" t="s">
        <v>2071</v>
      </c>
      <c r="D1042" s="4" t="s">
        <v>2073</v>
      </c>
      <c r="E1042" s="4" t="s">
        <v>223</v>
      </c>
      <c r="F1042" s="4" t="s">
        <v>170</v>
      </c>
      <c r="G1042" s="4" t="s">
        <v>618</v>
      </c>
      <c r="H1042" s="4" t="s">
        <v>59</v>
      </c>
      <c r="I1042" s="4" t="s">
        <v>619</v>
      </c>
      <c r="J1042" s="4" t="s">
        <v>60</v>
      </c>
      <c r="K1042" s="4" t="s">
        <v>838</v>
      </c>
      <c r="L1042" s="4" t="s">
        <v>840</v>
      </c>
      <c r="M1042" s="5" t="s">
        <v>836</v>
      </c>
      <c r="N1042" s="4" t="s">
        <v>43</v>
      </c>
      <c r="O1042" s="6">
        <v>22</v>
      </c>
      <c r="P1042" s="6">
        <f>O1042*Q1042</f>
        <v>528</v>
      </c>
      <c r="Q1042" s="4">
        <v>24</v>
      </c>
      <c r="R1042" s="7">
        <f>ROUND($O1042*$Q1042,2)</f>
        <v>528</v>
      </c>
      <c r="S1042" s="8">
        <v>8054524005210</v>
      </c>
    </row>
    <row r="1043" spans="1:19" ht="165" customHeight="1" x14ac:dyDescent="0.2">
      <c r="A1043" s="15"/>
      <c r="B1043" s="4" t="s">
        <v>1738</v>
      </c>
      <c r="C1043" s="4" t="s">
        <v>2071</v>
      </c>
      <c r="D1043" s="4" t="s">
        <v>2073</v>
      </c>
      <c r="E1043" s="4" t="s">
        <v>223</v>
      </c>
      <c r="F1043" s="4" t="s">
        <v>170</v>
      </c>
      <c r="G1043" s="4" t="s">
        <v>618</v>
      </c>
      <c r="H1043" s="4" t="s">
        <v>59</v>
      </c>
      <c r="I1043" s="4" t="s">
        <v>619</v>
      </c>
      <c r="J1043" s="4" t="s">
        <v>62</v>
      </c>
      <c r="K1043" s="4" t="s">
        <v>838</v>
      </c>
      <c r="L1043" s="4" t="s">
        <v>840</v>
      </c>
      <c r="M1043" s="5" t="s">
        <v>836</v>
      </c>
      <c r="N1043" s="4" t="s">
        <v>43</v>
      </c>
      <c r="O1043" s="6">
        <v>22</v>
      </c>
      <c r="P1043" s="6">
        <f>O1043*Q1043</f>
        <v>418</v>
      </c>
      <c r="Q1043" s="4">
        <v>19</v>
      </c>
      <c r="R1043" s="7">
        <f>ROUND($O1043*$Q1043,2)</f>
        <v>418</v>
      </c>
      <c r="S1043" s="8">
        <v>8054524005258</v>
      </c>
    </row>
    <row r="1044" spans="1:19" ht="165" customHeight="1" x14ac:dyDescent="0.2">
      <c r="A1044" s="15"/>
      <c r="B1044" s="4" t="s">
        <v>1739</v>
      </c>
      <c r="C1044" s="4" t="s">
        <v>2071</v>
      </c>
      <c r="D1044" s="4" t="s">
        <v>2073</v>
      </c>
      <c r="E1044" s="4" t="s">
        <v>223</v>
      </c>
      <c r="F1044" s="4" t="s">
        <v>170</v>
      </c>
      <c r="G1044" s="4" t="s">
        <v>618</v>
      </c>
      <c r="H1044" s="4" t="s">
        <v>59</v>
      </c>
      <c r="I1044" s="4" t="s">
        <v>619</v>
      </c>
      <c r="J1044" s="4" t="s">
        <v>96</v>
      </c>
      <c r="K1044" s="4" t="s">
        <v>838</v>
      </c>
      <c r="L1044" s="4" t="s">
        <v>840</v>
      </c>
      <c r="M1044" s="5" t="s">
        <v>836</v>
      </c>
      <c r="N1044" s="4" t="s">
        <v>43</v>
      </c>
      <c r="O1044" s="6">
        <v>22</v>
      </c>
      <c r="P1044" s="6">
        <f>O1044*Q1044</f>
        <v>726</v>
      </c>
      <c r="Q1044" s="4">
        <v>33</v>
      </c>
      <c r="R1044" s="7">
        <f>ROUND($O1044*$Q1044,2)</f>
        <v>726</v>
      </c>
      <c r="S1044" s="8">
        <v>8054524005180</v>
      </c>
    </row>
    <row r="1045" spans="1:19" ht="165" customHeight="1" x14ac:dyDescent="0.2">
      <c r="A1045" s="15"/>
      <c r="B1045" s="4" t="s">
        <v>1740</v>
      </c>
      <c r="C1045" s="4" t="s">
        <v>2071</v>
      </c>
      <c r="D1045" s="4" t="s">
        <v>2073</v>
      </c>
      <c r="E1045" s="4" t="s">
        <v>223</v>
      </c>
      <c r="F1045" s="4" t="s">
        <v>170</v>
      </c>
      <c r="G1045" s="4" t="s">
        <v>618</v>
      </c>
      <c r="H1045" s="4" t="s">
        <v>59</v>
      </c>
      <c r="I1045" s="4" t="s">
        <v>619</v>
      </c>
      <c r="J1045" s="4" t="s">
        <v>63</v>
      </c>
      <c r="K1045" s="4" t="s">
        <v>838</v>
      </c>
      <c r="L1045" s="4" t="s">
        <v>840</v>
      </c>
      <c r="M1045" s="5" t="s">
        <v>836</v>
      </c>
      <c r="N1045" s="4" t="s">
        <v>43</v>
      </c>
      <c r="O1045" s="6">
        <v>22</v>
      </c>
      <c r="P1045" s="6">
        <f>O1045*Q1045</f>
        <v>594</v>
      </c>
      <c r="Q1045" s="4">
        <v>27</v>
      </c>
      <c r="R1045" s="7">
        <f>ROUND($O1045*$Q1045,2)</f>
        <v>594</v>
      </c>
      <c r="S1045" s="8">
        <v>8054524005227</v>
      </c>
    </row>
    <row r="1046" spans="1:19" ht="165" customHeight="1" x14ac:dyDescent="0.2">
      <c r="A1046" s="15"/>
      <c r="B1046" s="4" t="s">
        <v>1741</v>
      </c>
      <c r="C1046" s="4" t="s">
        <v>2071</v>
      </c>
      <c r="D1046" s="4" t="s">
        <v>2073</v>
      </c>
      <c r="E1046" s="4" t="s">
        <v>223</v>
      </c>
      <c r="F1046" s="4" t="s">
        <v>170</v>
      </c>
      <c r="G1046" s="4" t="s">
        <v>618</v>
      </c>
      <c r="H1046" s="4" t="s">
        <v>59</v>
      </c>
      <c r="I1046" s="4" t="s">
        <v>619</v>
      </c>
      <c r="J1046" s="4" t="s">
        <v>64</v>
      </c>
      <c r="K1046" s="4" t="s">
        <v>838</v>
      </c>
      <c r="L1046" s="4" t="s">
        <v>840</v>
      </c>
      <c r="M1046" s="5" t="s">
        <v>836</v>
      </c>
      <c r="N1046" s="4" t="s">
        <v>43</v>
      </c>
      <c r="O1046" s="6">
        <v>22</v>
      </c>
      <c r="P1046" s="6">
        <f>O1046*Q1046</f>
        <v>704</v>
      </c>
      <c r="Q1046" s="4">
        <v>32</v>
      </c>
      <c r="R1046" s="7">
        <f>ROUND($O1046*$Q1046,2)</f>
        <v>704</v>
      </c>
      <c r="S1046" s="8">
        <v>8054524005265</v>
      </c>
    </row>
    <row r="1047" spans="1:19" ht="165" customHeight="1" x14ac:dyDescent="0.2">
      <c r="A1047" s="15"/>
      <c r="B1047" s="4" t="s">
        <v>1742</v>
      </c>
      <c r="C1047" s="4" t="s">
        <v>2071</v>
      </c>
      <c r="D1047" s="4" t="s">
        <v>2073</v>
      </c>
      <c r="E1047" s="4" t="s">
        <v>223</v>
      </c>
      <c r="F1047" s="4" t="s">
        <v>170</v>
      </c>
      <c r="G1047" s="4" t="s">
        <v>618</v>
      </c>
      <c r="H1047" s="4" t="s">
        <v>59</v>
      </c>
      <c r="I1047" s="4" t="s">
        <v>619</v>
      </c>
      <c r="J1047" s="4" t="s">
        <v>423</v>
      </c>
      <c r="K1047" s="4" t="s">
        <v>838</v>
      </c>
      <c r="L1047" s="4" t="s">
        <v>840</v>
      </c>
      <c r="M1047" s="5" t="s">
        <v>836</v>
      </c>
      <c r="N1047" s="4" t="s">
        <v>43</v>
      </c>
      <c r="O1047" s="6">
        <v>22</v>
      </c>
      <c r="P1047" s="6">
        <f>O1047*Q1047</f>
        <v>968</v>
      </c>
      <c r="Q1047" s="4">
        <v>44</v>
      </c>
      <c r="R1047" s="7">
        <f>ROUND($O1047*$Q1047,2)</f>
        <v>968</v>
      </c>
      <c r="S1047" s="8">
        <v>8054524005296</v>
      </c>
    </row>
    <row r="1048" spans="1:19" ht="165" customHeight="1" x14ac:dyDescent="0.2">
      <c r="A1048" s="15"/>
      <c r="B1048" s="4" t="s">
        <v>1743</v>
      </c>
      <c r="C1048" s="4" t="s">
        <v>2071</v>
      </c>
      <c r="D1048" s="4" t="s">
        <v>2073</v>
      </c>
      <c r="E1048" s="4" t="s">
        <v>223</v>
      </c>
      <c r="F1048" s="4" t="s">
        <v>170</v>
      </c>
      <c r="G1048" s="4" t="s">
        <v>618</v>
      </c>
      <c r="H1048" s="4" t="s">
        <v>59</v>
      </c>
      <c r="I1048" s="4" t="s">
        <v>619</v>
      </c>
      <c r="J1048" s="4" t="s">
        <v>65</v>
      </c>
      <c r="K1048" s="4" t="s">
        <v>838</v>
      </c>
      <c r="L1048" s="4" t="s">
        <v>840</v>
      </c>
      <c r="M1048" s="5" t="s">
        <v>836</v>
      </c>
      <c r="N1048" s="4" t="s">
        <v>43</v>
      </c>
      <c r="O1048" s="6">
        <v>22</v>
      </c>
      <c r="P1048" s="6">
        <f>O1048*Q1048</f>
        <v>770</v>
      </c>
      <c r="Q1048" s="4">
        <v>35</v>
      </c>
      <c r="R1048" s="7">
        <f>ROUND($O1048*$Q1048,2)</f>
        <v>770</v>
      </c>
      <c r="S1048" s="8">
        <v>8054524005197</v>
      </c>
    </row>
    <row r="1049" spans="1:19" ht="165" customHeight="1" x14ac:dyDescent="0.2">
      <c r="A1049" s="15"/>
      <c r="B1049" s="4" t="s">
        <v>1744</v>
      </c>
      <c r="C1049" s="4" t="s">
        <v>2071</v>
      </c>
      <c r="D1049" s="4" t="s">
        <v>2073</v>
      </c>
      <c r="E1049" s="4" t="s">
        <v>223</v>
      </c>
      <c r="F1049" s="4" t="s">
        <v>170</v>
      </c>
      <c r="G1049" s="4" t="s">
        <v>618</v>
      </c>
      <c r="H1049" s="4" t="s">
        <v>59</v>
      </c>
      <c r="I1049" s="4" t="s">
        <v>619</v>
      </c>
      <c r="J1049" s="4" t="s">
        <v>66</v>
      </c>
      <c r="K1049" s="4" t="s">
        <v>838</v>
      </c>
      <c r="L1049" s="4" t="s">
        <v>840</v>
      </c>
      <c r="M1049" s="5" t="s">
        <v>836</v>
      </c>
      <c r="N1049" s="4" t="s">
        <v>43</v>
      </c>
      <c r="O1049" s="6">
        <v>22</v>
      </c>
      <c r="P1049" s="6">
        <f>O1049*Q1049</f>
        <v>440</v>
      </c>
      <c r="Q1049" s="4">
        <v>20</v>
      </c>
      <c r="R1049" s="7">
        <f>ROUND($O1049*$Q1049,2)</f>
        <v>440</v>
      </c>
      <c r="S1049" s="8">
        <v>8054524005234</v>
      </c>
    </row>
    <row r="1050" spans="1:19" ht="165" customHeight="1" x14ac:dyDescent="0.2">
      <c r="A1050" s="15"/>
      <c r="B1050" s="4" t="s">
        <v>1745</v>
      </c>
      <c r="C1050" s="4" t="s">
        <v>2071</v>
      </c>
      <c r="D1050" s="4" t="s">
        <v>2073</v>
      </c>
      <c r="E1050" s="4" t="s">
        <v>223</v>
      </c>
      <c r="F1050" s="4" t="s">
        <v>170</v>
      </c>
      <c r="G1050" s="4" t="s">
        <v>618</v>
      </c>
      <c r="H1050" s="4" t="s">
        <v>59</v>
      </c>
      <c r="I1050" s="4" t="s">
        <v>619</v>
      </c>
      <c r="J1050" s="4" t="s">
        <v>67</v>
      </c>
      <c r="K1050" s="4" t="s">
        <v>838</v>
      </c>
      <c r="L1050" s="4" t="s">
        <v>840</v>
      </c>
      <c r="M1050" s="5" t="s">
        <v>836</v>
      </c>
      <c r="N1050" s="4" t="s">
        <v>43</v>
      </c>
      <c r="O1050" s="6">
        <v>22</v>
      </c>
      <c r="P1050" s="6">
        <f>O1050*Q1050</f>
        <v>330</v>
      </c>
      <c r="Q1050" s="4">
        <v>15</v>
      </c>
      <c r="R1050" s="7">
        <f>ROUND($O1050*$Q1050,2)</f>
        <v>330</v>
      </c>
      <c r="S1050" s="8">
        <v>8054524005272</v>
      </c>
    </row>
    <row r="1051" spans="1:19" ht="165" customHeight="1" x14ac:dyDescent="0.2">
      <c r="A1051" s="15"/>
      <c r="B1051" s="4" t="s">
        <v>1746</v>
      </c>
      <c r="C1051" s="4" t="s">
        <v>2071</v>
      </c>
      <c r="D1051" s="4" t="s">
        <v>2073</v>
      </c>
      <c r="E1051" s="4" t="s">
        <v>223</v>
      </c>
      <c r="F1051" s="4" t="s">
        <v>170</v>
      </c>
      <c r="G1051" s="4" t="s">
        <v>618</v>
      </c>
      <c r="H1051" s="4" t="s">
        <v>59</v>
      </c>
      <c r="I1051" s="4" t="s">
        <v>619</v>
      </c>
      <c r="J1051" s="4" t="s">
        <v>424</v>
      </c>
      <c r="K1051" s="4" t="s">
        <v>838</v>
      </c>
      <c r="L1051" s="4" t="s">
        <v>840</v>
      </c>
      <c r="M1051" s="5" t="s">
        <v>836</v>
      </c>
      <c r="N1051" s="4" t="s">
        <v>43</v>
      </c>
      <c r="O1051" s="6">
        <v>22</v>
      </c>
      <c r="P1051" s="6">
        <f>O1051*Q1051</f>
        <v>440</v>
      </c>
      <c r="Q1051" s="4">
        <v>20</v>
      </c>
      <c r="R1051" s="7">
        <f>ROUND($O1051*$Q1051,2)</f>
        <v>440</v>
      </c>
      <c r="S1051" s="8">
        <v>8054524005302</v>
      </c>
    </row>
    <row r="1052" spans="1:19" ht="165" customHeight="1" x14ac:dyDescent="0.2">
      <c r="A1052" s="15"/>
      <c r="B1052" s="4" t="s">
        <v>1747</v>
      </c>
      <c r="C1052" s="4" t="s">
        <v>2071</v>
      </c>
      <c r="D1052" s="4" t="s">
        <v>2073</v>
      </c>
      <c r="E1052" s="4" t="s">
        <v>223</v>
      </c>
      <c r="F1052" s="4" t="s">
        <v>170</v>
      </c>
      <c r="G1052" s="4" t="s">
        <v>618</v>
      </c>
      <c r="H1052" s="4" t="s">
        <v>59</v>
      </c>
      <c r="I1052" s="4" t="s">
        <v>619</v>
      </c>
      <c r="J1052" s="4" t="s">
        <v>97</v>
      </c>
      <c r="K1052" s="4" t="s">
        <v>838</v>
      </c>
      <c r="L1052" s="4" t="s">
        <v>840</v>
      </c>
      <c r="M1052" s="5" t="s">
        <v>836</v>
      </c>
      <c r="N1052" s="4" t="s">
        <v>43</v>
      </c>
      <c r="O1052" s="6">
        <v>22</v>
      </c>
      <c r="P1052" s="6">
        <f>O1052*Q1052</f>
        <v>396</v>
      </c>
      <c r="Q1052" s="4">
        <v>18</v>
      </c>
      <c r="R1052" s="7">
        <f>ROUND($O1052*$Q1052,2)</f>
        <v>396</v>
      </c>
      <c r="S1052" s="8">
        <v>8054524005203</v>
      </c>
    </row>
    <row r="1053" spans="1:19" ht="165" customHeight="1" x14ac:dyDescent="0.2">
      <c r="A1053" s="15"/>
      <c r="B1053" s="4" t="s">
        <v>1748</v>
      </c>
      <c r="C1053" s="4" t="s">
        <v>2071</v>
      </c>
      <c r="D1053" s="4" t="s">
        <v>2073</v>
      </c>
      <c r="E1053" s="4" t="s">
        <v>223</v>
      </c>
      <c r="F1053" s="4" t="s">
        <v>170</v>
      </c>
      <c r="G1053" s="4" t="s">
        <v>618</v>
      </c>
      <c r="H1053" s="4" t="s">
        <v>59</v>
      </c>
      <c r="I1053" s="4" t="s">
        <v>619</v>
      </c>
      <c r="J1053" s="4" t="s">
        <v>415</v>
      </c>
      <c r="K1053" s="4" t="s">
        <v>838</v>
      </c>
      <c r="L1053" s="4" t="s">
        <v>840</v>
      </c>
      <c r="M1053" s="5" t="s">
        <v>836</v>
      </c>
      <c r="N1053" s="4" t="s">
        <v>43</v>
      </c>
      <c r="O1053" s="6">
        <v>22</v>
      </c>
      <c r="P1053" s="6">
        <f>O1053*Q1053</f>
        <v>308</v>
      </c>
      <c r="Q1053" s="4">
        <v>14</v>
      </c>
      <c r="R1053" s="7">
        <f>ROUND($O1053*$Q1053,2)</f>
        <v>308</v>
      </c>
      <c r="S1053" s="8">
        <v>8054524005241</v>
      </c>
    </row>
    <row r="1054" spans="1:19" ht="165" customHeight="1" x14ac:dyDescent="0.2">
      <c r="A1054" s="15"/>
      <c r="B1054" s="4" t="s">
        <v>1749</v>
      </c>
      <c r="C1054" s="4" t="s">
        <v>2071</v>
      </c>
      <c r="D1054" s="4" t="s">
        <v>2073</v>
      </c>
      <c r="E1054" s="4" t="s">
        <v>223</v>
      </c>
      <c r="F1054" s="4" t="s">
        <v>170</v>
      </c>
      <c r="G1054" s="4" t="s">
        <v>618</v>
      </c>
      <c r="H1054" s="4" t="s">
        <v>59</v>
      </c>
      <c r="I1054" s="4" t="s">
        <v>619</v>
      </c>
      <c r="J1054" s="4" t="s">
        <v>425</v>
      </c>
      <c r="K1054" s="4" t="s">
        <v>838</v>
      </c>
      <c r="L1054" s="4" t="s">
        <v>840</v>
      </c>
      <c r="M1054" s="5" t="s">
        <v>836</v>
      </c>
      <c r="N1054" s="4" t="s">
        <v>43</v>
      </c>
      <c r="O1054" s="6">
        <v>22</v>
      </c>
      <c r="P1054" s="6">
        <f>O1054*Q1054</f>
        <v>286</v>
      </c>
      <c r="Q1054" s="4">
        <v>13</v>
      </c>
      <c r="R1054" s="7">
        <f>ROUND($O1054*$Q1054,2)</f>
        <v>286</v>
      </c>
      <c r="S1054" s="8">
        <v>8054524005289</v>
      </c>
    </row>
    <row r="1055" spans="1:19" ht="165" customHeight="1" x14ac:dyDescent="0.2">
      <c r="A1055" s="15"/>
      <c r="B1055" s="4" t="s">
        <v>1750</v>
      </c>
      <c r="C1055" s="4" t="s">
        <v>2071</v>
      </c>
      <c r="D1055" s="4" t="s">
        <v>2073</v>
      </c>
      <c r="E1055" s="4" t="s">
        <v>223</v>
      </c>
      <c r="F1055" s="4" t="s">
        <v>170</v>
      </c>
      <c r="G1055" s="4" t="s">
        <v>618</v>
      </c>
      <c r="H1055" s="4" t="s">
        <v>59</v>
      </c>
      <c r="I1055" s="4" t="s">
        <v>619</v>
      </c>
      <c r="J1055" s="4" t="s">
        <v>426</v>
      </c>
      <c r="K1055" s="4" t="s">
        <v>838</v>
      </c>
      <c r="L1055" s="4" t="s">
        <v>840</v>
      </c>
      <c r="M1055" s="5" t="s">
        <v>836</v>
      </c>
      <c r="N1055" s="4" t="s">
        <v>43</v>
      </c>
      <c r="O1055" s="6">
        <v>22</v>
      </c>
      <c r="P1055" s="6">
        <f>O1055*Q1055</f>
        <v>330</v>
      </c>
      <c r="Q1055" s="4">
        <v>15</v>
      </c>
      <c r="R1055" s="7">
        <f>ROUND($O1055*$Q1055,2)</f>
        <v>330</v>
      </c>
      <c r="S1055" s="8">
        <v>8054524005319</v>
      </c>
    </row>
    <row r="1056" spans="1:19" ht="165" customHeight="1" x14ac:dyDescent="0.2">
      <c r="A1056" s="15"/>
      <c r="B1056" s="4" t="s">
        <v>1751</v>
      </c>
      <c r="C1056" s="4" t="s">
        <v>2071</v>
      </c>
      <c r="D1056" s="4" t="s">
        <v>2073</v>
      </c>
      <c r="E1056" s="4" t="s">
        <v>223</v>
      </c>
      <c r="F1056" s="4" t="s">
        <v>635</v>
      </c>
      <c r="G1056" s="4" t="s">
        <v>1</v>
      </c>
      <c r="H1056" s="4" t="s">
        <v>59</v>
      </c>
      <c r="I1056" s="4" t="s">
        <v>14</v>
      </c>
      <c r="J1056" s="4" t="s">
        <v>60</v>
      </c>
      <c r="K1056" s="4" t="s">
        <v>838</v>
      </c>
      <c r="L1056" s="4" t="s">
        <v>840</v>
      </c>
      <c r="M1056" s="5" t="s">
        <v>832</v>
      </c>
      <c r="N1056" s="4" t="s">
        <v>69</v>
      </c>
      <c r="O1056" s="6">
        <v>22</v>
      </c>
      <c r="P1056" s="6">
        <f>O1056*Q1056</f>
        <v>1474</v>
      </c>
      <c r="Q1056" s="4">
        <v>67</v>
      </c>
      <c r="R1056" s="7">
        <f>ROUND($O1056*$Q1056,2)</f>
        <v>1474</v>
      </c>
      <c r="S1056" s="8">
        <v>8054524800006</v>
      </c>
    </row>
    <row r="1057" spans="1:19" ht="165" customHeight="1" x14ac:dyDescent="0.2">
      <c r="A1057" s="15"/>
      <c r="B1057" s="4" t="s">
        <v>1752</v>
      </c>
      <c r="C1057" s="4" t="s">
        <v>2071</v>
      </c>
      <c r="D1057" s="4" t="s">
        <v>2073</v>
      </c>
      <c r="E1057" s="4" t="s">
        <v>223</v>
      </c>
      <c r="F1057" s="4" t="s">
        <v>635</v>
      </c>
      <c r="G1057" s="4" t="s">
        <v>1</v>
      </c>
      <c r="H1057" s="4" t="s">
        <v>59</v>
      </c>
      <c r="I1057" s="4" t="s">
        <v>14</v>
      </c>
      <c r="J1057" s="4" t="s">
        <v>62</v>
      </c>
      <c r="K1057" s="4" t="s">
        <v>838</v>
      </c>
      <c r="L1057" s="4" t="s">
        <v>840</v>
      </c>
      <c r="M1057" s="5" t="s">
        <v>832</v>
      </c>
      <c r="N1057" s="4" t="s">
        <v>69</v>
      </c>
      <c r="O1057" s="6">
        <v>22</v>
      </c>
      <c r="P1057" s="6">
        <f>O1057*Q1057</f>
        <v>1496</v>
      </c>
      <c r="Q1057" s="4">
        <v>68</v>
      </c>
      <c r="R1057" s="7">
        <f>ROUND($O1057*$Q1057,2)</f>
        <v>1496</v>
      </c>
      <c r="S1057" s="8">
        <v>8054524800044</v>
      </c>
    </row>
    <row r="1058" spans="1:19" ht="165" customHeight="1" x14ac:dyDescent="0.2">
      <c r="A1058" s="15"/>
      <c r="B1058" s="4" t="s">
        <v>1753</v>
      </c>
      <c r="C1058" s="4" t="s">
        <v>2071</v>
      </c>
      <c r="D1058" s="4" t="s">
        <v>2073</v>
      </c>
      <c r="E1058" s="4" t="s">
        <v>223</v>
      </c>
      <c r="F1058" s="4" t="s">
        <v>635</v>
      </c>
      <c r="G1058" s="4" t="s">
        <v>1</v>
      </c>
      <c r="H1058" s="4" t="s">
        <v>59</v>
      </c>
      <c r="I1058" s="4" t="s">
        <v>14</v>
      </c>
      <c r="J1058" s="4" t="s">
        <v>96</v>
      </c>
      <c r="K1058" s="4" t="s">
        <v>838</v>
      </c>
      <c r="L1058" s="4" t="s">
        <v>840</v>
      </c>
      <c r="M1058" s="5" t="s">
        <v>832</v>
      </c>
      <c r="N1058" s="4" t="s">
        <v>69</v>
      </c>
      <c r="O1058" s="6">
        <v>22</v>
      </c>
      <c r="P1058" s="6">
        <f>O1058*Q1058</f>
        <v>946</v>
      </c>
      <c r="Q1058" s="4">
        <v>43</v>
      </c>
      <c r="R1058" s="7">
        <f>ROUND($O1058*$Q1058,2)</f>
        <v>946</v>
      </c>
      <c r="S1058" s="8">
        <v>8054524799973</v>
      </c>
    </row>
    <row r="1059" spans="1:19" ht="165" customHeight="1" x14ac:dyDescent="0.2">
      <c r="A1059" s="15"/>
      <c r="B1059" s="4" t="s">
        <v>1754</v>
      </c>
      <c r="C1059" s="4" t="s">
        <v>2071</v>
      </c>
      <c r="D1059" s="4" t="s">
        <v>2073</v>
      </c>
      <c r="E1059" s="4" t="s">
        <v>223</v>
      </c>
      <c r="F1059" s="4" t="s">
        <v>635</v>
      </c>
      <c r="G1059" s="4" t="s">
        <v>1</v>
      </c>
      <c r="H1059" s="4" t="s">
        <v>59</v>
      </c>
      <c r="I1059" s="4" t="s">
        <v>14</v>
      </c>
      <c r="J1059" s="4" t="s">
        <v>63</v>
      </c>
      <c r="K1059" s="4" t="s">
        <v>838</v>
      </c>
      <c r="L1059" s="4" t="s">
        <v>840</v>
      </c>
      <c r="M1059" s="5" t="s">
        <v>832</v>
      </c>
      <c r="N1059" s="4" t="s">
        <v>69</v>
      </c>
      <c r="O1059" s="6">
        <v>22</v>
      </c>
      <c r="P1059" s="6">
        <f>O1059*Q1059</f>
        <v>924</v>
      </c>
      <c r="Q1059" s="4">
        <v>42</v>
      </c>
      <c r="R1059" s="7">
        <f>ROUND($O1059*$Q1059,2)</f>
        <v>924</v>
      </c>
      <c r="S1059" s="8">
        <v>8054524800013</v>
      </c>
    </row>
    <row r="1060" spans="1:19" ht="165" customHeight="1" x14ac:dyDescent="0.2">
      <c r="A1060" s="15"/>
      <c r="B1060" s="4" t="s">
        <v>1755</v>
      </c>
      <c r="C1060" s="4" t="s">
        <v>2071</v>
      </c>
      <c r="D1060" s="4" t="s">
        <v>2073</v>
      </c>
      <c r="E1060" s="4" t="s">
        <v>223</v>
      </c>
      <c r="F1060" s="4" t="s">
        <v>635</v>
      </c>
      <c r="G1060" s="4" t="s">
        <v>1</v>
      </c>
      <c r="H1060" s="4" t="s">
        <v>59</v>
      </c>
      <c r="I1060" s="4" t="s">
        <v>14</v>
      </c>
      <c r="J1060" s="4" t="s">
        <v>64</v>
      </c>
      <c r="K1060" s="4" t="s">
        <v>838</v>
      </c>
      <c r="L1060" s="4" t="s">
        <v>840</v>
      </c>
      <c r="M1060" s="5" t="s">
        <v>832</v>
      </c>
      <c r="N1060" s="4" t="s">
        <v>69</v>
      </c>
      <c r="O1060" s="6">
        <v>22</v>
      </c>
      <c r="P1060" s="6">
        <f>O1060*Q1060</f>
        <v>726</v>
      </c>
      <c r="Q1060" s="4">
        <v>33</v>
      </c>
      <c r="R1060" s="7">
        <f>ROUND($O1060*$Q1060,2)</f>
        <v>726</v>
      </c>
      <c r="S1060" s="8">
        <v>8054524800051</v>
      </c>
    </row>
    <row r="1061" spans="1:19" ht="165" customHeight="1" x14ac:dyDescent="0.2">
      <c r="A1061" s="15"/>
      <c r="B1061" s="4" t="s">
        <v>1756</v>
      </c>
      <c r="C1061" s="4" t="s">
        <v>2071</v>
      </c>
      <c r="D1061" s="4" t="s">
        <v>2073</v>
      </c>
      <c r="E1061" s="4" t="s">
        <v>223</v>
      </c>
      <c r="F1061" s="4" t="s">
        <v>635</v>
      </c>
      <c r="G1061" s="4" t="s">
        <v>1</v>
      </c>
      <c r="H1061" s="4" t="s">
        <v>59</v>
      </c>
      <c r="I1061" s="4" t="s">
        <v>14</v>
      </c>
      <c r="J1061" s="4" t="s">
        <v>423</v>
      </c>
      <c r="K1061" s="4" t="s">
        <v>838</v>
      </c>
      <c r="L1061" s="4" t="s">
        <v>840</v>
      </c>
      <c r="M1061" s="5" t="s">
        <v>832</v>
      </c>
      <c r="N1061" s="4" t="s">
        <v>69</v>
      </c>
      <c r="O1061" s="6">
        <v>22</v>
      </c>
      <c r="P1061" s="6">
        <f>O1061*Q1061</f>
        <v>968</v>
      </c>
      <c r="Q1061" s="4">
        <v>44</v>
      </c>
      <c r="R1061" s="7">
        <f>ROUND($O1061*$Q1061,2)</f>
        <v>968</v>
      </c>
      <c r="S1061" s="8">
        <v>8054524800082</v>
      </c>
    </row>
    <row r="1062" spans="1:19" ht="165" customHeight="1" x14ac:dyDescent="0.2">
      <c r="A1062" s="15"/>
      <c r="B1062" s="4" t="s">
        <v>1757</v>
      </c>
      <c r="C1062" s="4" t="s">
        <v>2071</v>
      </c>
      <c r="D1062" s="4" t="s">
        <v>2073</v>
      </c>
      <c r="E1062" s="4" t="s">
        <v>223</v>
      </c>
      <c r="F1062" s="4" t="s">
        <v>635</v>
      </c>
      <c r="G1062" s="4" t="s">
        <v>1</v>
      </c>
      <c r="H1062" s="4" t="s">
        <v>59</v>
      </c>
      <c r="I1062" s="4" t="s">
        <v>14</v>
      </c>
      <c r="J1062" s="4" t="s">
        <v>65</v>
      </c>
      <c r="K1062" s="4" t="s">
        <v>838</v>
      </c>
      <c r="L1062" s="4" t="s">
        <v>840</v>
      </c>
      <c r="M1062" s="5" t="s">
        <v>832</v>
      </c>
      <c r="N1062" s="4" t="s">
        <v>69</v>
      </c>
      <c r="O1062" s="6">
        <v>22</v>
      </c>
      <c r="P1062" s="6">
        <f>O1062*Q1062</f>
        <v>1144</v>
      </c>
      <c r="Q1062" s="4">
        <v>52</v>
      </c>
      <c r="R1062" s="7">
        <f>ROUND($O1062*$Q1062,2)</f>
        <v>1144</v>
      </c>
      <c r="S1062" s="8">
        <v>8054524799980</v>
      </c>
    </row>
    <row r="1063" spans="1:19" ht="165" customHeight="1" x14ac:dyDescent="0.2">
      <c r="A1063" s="15"/>
      <c r="B1063" s="4" t="s">
        <v>1758</v>
      </c>
      <c r="C1063" s="4" t="s">
        <v>2071</v>
      </c>
      <c r="D1063" s="4" t="s">
        <v>2073</v>
      </c>
      <c r="E1063" s="4" t="s">
        <v>223</v>
      </c>
      <c r="F1063" s="4" t="s">
        <v>635</v>
      </c>
      <c r="G1063" s="4" t="s">
        <v>1</v>
      </c>
      <c r="H1063" s="4" t="s">
        <v>59</v>
      </c>
      <c r="I1063" s="4" t="s">
        <v>14</v>
      </c>
      <c r="J1063" s="4" t="s">
        <v>66</v>
      </c>
      <c r="K1063" s="4" t="s">
        <v>838</v>
      </c>
      <c r="L1063" s="4" t="s">
        <v>840</v>
      </c>
      <c r="M1063" s="5" t="s">
        <v>832</v>
      </c>
      <c r="N1063" s="4" t="s">
        <v>69</v>
      </c>
      <c r="O1063" s="6">
        <v>22</v>
      </c>
      <c r="P1063" s="6">
        <f>O1063*Q1063</f>
        <v>1122</v>
      </c>
      <c r="Q1063" s="4">
        <v>51</v>
      </c>
      <c r="R1063" s="7">
        <f>ROUND($O1063*$Q1063,2)</f>
        <v>1122</v>
      </c>
      <c r="S1063" s="8">
        <v>8054524800020</v>
      </c>
    </row>
    <row r="1064" spans="1:19" ht="165" customHeight="1" x14ac:dyDescent="0.2">
      <c r="A1064" s="15"/>
      <c r="B1064" s="4" t="s">
        <v>1759</v>
      </c>
      <c r="C1064" s="4" t="s">
        <v>2071</v>
      </c>
      <c r="D1064" s="4" t="s">
        <v>2073</v>
      </c>
      <c r="E1064" s="4" t="s">
        <v>223</v>
      </c>
      <c r="F1064" s="4" t="s">
        <v>635</v>
      </c>
      <c r="G1064" s="4" t="s">
        <v>1</v>
      </c>
      <c r="H1064" s="4" t="s">
        <v>59</v>
      </c>
      <c r="I1064" s="4" t="s">
        <v>14</v>
      </c>
      <c r="J1064" s="4" t="s">
        <v>67</v>
      </c>
      <c r="K1064" s="4" t="s">
        <v>838</v>
      </c>
      <c r="L1064" s="4" t="s">
        <v>840</v>
      </c>
      <c r="M1064" s="5" t="s">
        <v>832</v>
      </c>
      <c r="N1064" s="4" t="s">
        <v>69</v>
      </c>
      <c r="O1064" s="6">
        <v>22</v>
      </c>
      <c r="P1064" s="6">
        <f>O1064*Q1064</f>
        <v>616</v>
      </c>
      <c r="Q1064" s="4">
        <v>28</v>
      </c>
      <c r="R1064" s="7">
        <f>ROUND($O1064*$Q1064,2)</f>
        <v>616</v>
      </c>
      <c r="S1064" s="8">
        <v>8054524800068</v>
      </c>
    </row>
    <row r="1065" spans="1:19" ht="165" customHeight="1" x14ac:dyDescent="0.2">
      <c r="A1065" s="15"/>
      <c r="B1065" s="4" t="s">
        <v>1760</v>
      </c>
      <c r="C1065" s="4" t="s">
        <v>2071</v>
      </c>
      <c r="D1065" s="4" t="s">
        <v>2073</v>
      </c>
      <c r="E1065" s="4" t="s">
        <v>223</v>
      </c>
      <c r="F1065" s="4" t="s">
        <v>635</v>
      </c>
      <c r="G1065" s="4" t="s">
        <v>1</v>
      </c>
      <c r="H1065" s="4" t="s">
        <v>59</v>
      </c>
      <c r="I1065" s="4" t="s">
        <v>14</v>
      </c>
      <c r="J1065" s="4" t="s">
        <v>424</v>
      </c>
      <c r="K1065" s="4" t="s">
        <v>838</v>
      </c>
      <c r="L1065" s="4" t="s">
        <v>840</v>
      </c>
      <c r="M1065" s="5" t="s">
        <v>832</v>
      </c>
      <c r="N1065" s="4" t="s">
        <v>69</v>
      </c>
      <c r="O1065" s="6">
        <v>22</v>
      </c>
      <c r="P1065" s="6">
        <f>O1065*Q1065</f>
        <v>1100</v>
      </c>
      <c r="Q1065" s="4">
        <v>50</v>
      </c>
      <c r="R1065" s="7">
        <f>ROUND($O1065*$Q1065,2)</f>
        <v>1100</v>
      </c>
      <c r="S1065" s="8">
        <v>8054524800099</v>
      </c>
    </row>
    <row r="1066" spans="1:19" ht="165" customHeight="1" x14ac:dyDescent="0.2">
      <c r="A1066" s="15"/>
      <c r="B1066" s="4" t="s">
        <v>1761</v>
      </c>
      <c r="C1066" s="4" t="s">
        <v>2071</v>
      </c>
      <c r="D1066" s="4" t="s">
        <v>2073</v>
      </c>
      <c r="E1066" s="4" t="s">
        <v>223</v>
      </c>
      <c r="F1066" s="4" t="s">
        <v>635</v>
      </c>
      <c r="G1066" s="4" t="s">
        <v>1</v>
      </c>
      <c r="H1066" s="4" t="s">
        <v>59</v>
      </c>
      <c r="I1066" s="4" t="s">
        <v>14</v>
      </c>
      <c r="J1066" s="4" t="s">
        <v>97</v>
      </c>
      <c r="K1066" s="4" t="s">
        <v>838</v>
      </c>
      <c r="L1066" s="4" t="s">
        <v>840</v>
      </c>
      <c r="M1066" s="5" t="s">
        <v>832</v>
      </c>
      <c r="N1066" s="4" t="s">
        <v>69</v>
      </c>
      <c r="O1066" s="6">
        <v>22</v>
      </c>
      <c r="P1066" s="6">
        <f>O1066*Q1066</f>
        <v>1210</v>
      </c>
      <c r="Q1066" s="4">
        <v>55</v>
      </c>
      <c r="R1066" s="7">
        <f>ROUND($O1066*$Q1066,2)</f>
        <v>1210</v>
      </c>
      <c r="S1066" s="8">
        <v>8054524799997</v>
      </c>
    </row>
    <row r="1067" spans="1:19" ht="165" customHeight="1" x14ac:dyDescent="0.2">
      <c r="A1067" s="15"/>
      <c r="B1067" s="4" t="s">
        <v>1762</v>
      </c>
      <c r="C1067" s="4" t="s">
        <v>2071</v>
      </c>
      <c r="D1067" s="4" t="s">
        <v>2073</v>
      </c>
      <c r="E1067" s="4" t="s">
        <v>223</v>
      </c>
      <c r="F1067" s="4" t="s">
        <v>635</v>
      </c>
      <c r="G1067" s="4" t="s">
        <v>1</v>
      </c>
      <c r="H1067" s="4" t="s">
        <v>59</v>
      </c>
      <c r="I1067" s="4" t="s">
        <v>14</v>
      </c>
      <c r="J1067" s="4" t="s">
        <v>415</v>
      </c>
      <c r="K1067" s="4" t="s">
        <v>838</v>
      </c>
      <c r="L1067" s="4" t="s">
        <v>840</v>
      </c>
      <c r="M1067" s="5" t="s">
        <v>832</v>
      </c>
      <c r="N1067" s="4" t="s">
        <v>69</v>
      </c>
      <c r="O1067" s="6">
        <v>22</v>
      </c>
      <c r="P1067" s="6">
        <f>O1067*Q1067</f>
        <v>528</v>
      </c>
      <c r="Q1067" s="4">
        <v>24</v>
      </c>
      <c r="R1067" s="7">
        <f>ROUND($O1067*$Q1067,2)</f>
        <v>528</v>
      </c>
      <c r="S1067" s="8">
        <v>8054524800037</v>
      </c>
    </row>
    <row r="1068" spans="1:19" ht="165" customHeight="1" x14ac:dyDescent="0.2">
      <c r="A1068" s="15"/>
      <c r="B1068" s="4" t="s">
        <v>1763</v>
      </c>
      <c r="C1068" s="4" t="s">
        <v>2071</v>
      </c>
      <c r="D1068" s="4" t="s">
        <v>2073</v>
      </c>
      <c r="E1068" s="4" t="s">
        <v>223</v>
      </c>
      <c r="F1068" s="4" t="s">
        <v>635</v>
      </c>
      <c r="G1068" s="4" t="s">
        <v>1</v>
      </c>
      <c r="H1068" s="4" t="s">
        <v>59</v>
      </c>
      <c r="I1068" s="4" t="s">
        <v>14</v>
      </c>
      <c r="J1068" s="4" t="s">
        <v>425</v>
      </c>
      <c r="K1068" s="4" t="s">
        <v>838</v>
      </c>
      <c r="L1068" s="4" t="s">
        <v>840</v>
      </c>
      <c r="M1068" s="5" t="s">
        <v>832</v>
      </c>
      <c r="N1068" s="4" t="s">
        <v>69</v>
      </c>
      <c r="O1068" s="6">
        <v>22</v>
      </c>
      <c r="P1068" s="6">
        <f>O1068*Q1068</f>
        <v>638</v>
      </c>
      <c r="Q1068" s="4">
        <v>29</v>
      </c>
      <c r="R1068" s="7">
        <f>ROUND($O1068*$Q1068,2)</f>
        <v>638</v>
      </c>
      <c r="S1068" s="8">
        <v>8054524800075</v>
      </c>
    </row>
    <row r="1069" spans="1:19" ht="165" customHeight="1" x14ac:dyDescent="0.2">
      <c r="A1069" s="15"/>
      <c r="B1069" s="4" t="s">
        <v>1764</v>
      </c>
      <c r="C1069" s="4" t="s">
        <v>2071</v>
      </c>
      <c r="D1069" s="4" t="s">
        <v>2073</v>
      </c>
      <c r="E1069" s="4" t="s">
        <v>223</v>
      </c>
      <c r="F1069" s="4" t="s">
        <v>635</v>
      </c>
      <c r="G1069" s="4" t="s">
        <v>1</v>
      </c>
      <c r="H1069" s="4" t="s">
        <v>59</v>
      </c>
      <c r="I1069" s="4" t="s">
        <v>14</v>
      </c>
      <c r="J1069" s="4" t="s">
        <v>426</v>
      </c>
      <c r="K1069" s="4" t="s">
        <v>838</v>
      </c>
      <c r="L1069" s="4" t="s">
        <v>840</v>
      </c>
      <c r="M1069" s="5" t="s">
        <v>832</v>
      </c>
      <c r="N1069" s="4" t="s">
        <v>69</v>
      </c>
      <c r="O1069" s="6">
        <v>22</v>
      </c>
      <c r="P1069" s="6">
        <f>O1069*Q1069</f>
        <v>858</v>
      </c>
      <c r="Q1069" s="4">
        <v>39</v>
      </c>
      <c r="R1069" s="7">
        <f>ROUND($O1069*$Q1069,2)</f>
        <v>858</v>
      </c>
      <c r="S1069" s="8">
        <v>8054524800105</v>
      </c>
    </row>
    <row r="1070" spans="1:19" ht="165" customHeight="1" x14ac:dyDescent="0.2">
      <c r="A1070" s="15"/>
      <c r="B1070" s="4" t="s">
        <v>1765</v>
      </c>
      <c r="C1070" s="4" t="s">
        <v>2071</v>
      </c>
      <c r="D1070" s="4" t="s">
        <v>2073</v>
      </c>
      <c r="E1070" s="4" t="s">
        <v>223</v>
      </c>
      <c r="F1070" s="4" t="s">
        <v>635</v>
      </c>
      <c r="G1070" s="4" t="s">
        <v>625</v>
      </c>
      <c r="H1070" s="4" t="s">
        <v>59</v>
      </c>
      <c r="I1070" s="4" t="s">
        <v>151</v>
      </c>
      <c r="J1070" s="4" t="s">
        <v>60</v>
      </c>
      <c r="K1070" s="4" t="s">
        <v>838</v>
      </c>
      <c r="L1070" s="4" t="s">
        <v>840</v>
      </c>
      <c r="M1070" s="5" t="s">
        <v>832</v>
      </c>
      <c r="N1070" s="4" t="s">
        <v>69</v>
      </c>
      <c r="O1070" s="6">
        <v>22</v>
      </c>
      <c r="P1070" s="6">
        <f>O1070*Q1070</f>
        <v>946</v>
      </c>
      <c r="Q1070" s="4">
        <v>43</v>
      </c>
      <c r="R1070" s="7">
        <f>ROUND($O1070*$Q1070,2)</f>
        <v>946</v>
      </c>
      <c r="S1070" s="8">
        <v>8054524800143</v>
      </c>
    </row>
    <row r="1071" spans="1:19" ht="165" customHeight="1" x14ac:dyDescent="0.2">
      <c r="A1071" s="15"/>
      <c r="B1071" s="4" t="s">
        <v>1766</v>
      </c>
      <c r="C1071" s="4" t="s">
        <v>2071</v>
      </c>
      <c r="D1071" s="4" t="s">
        <v>2073</v>
      </c>
      <c r="E1071" s="4" t="s">
        <v>223</v>
      </c>
      <c r="F1071" s="4" t="s">
        <v>635</v>
      </c>
      <c r="G1071" s="4" t="s">
        <v>625</v>
      </c>
      <c r="H1071" s="4" t="s">
        <v>59</v>
      </c>
      <c r="I1071" s="4" t="s">
        <v>151</v>
      </c>
      <c r="J1071" s="4" t="s">
        <v>62</v>
      </c>
      <c r="K1071" s="4" t="s">
        <v>838</v>
      </c>
      <c r="L1071" s="4" t="s">
        <v>840</v>
      </c>
      <c r="M1071" s="5" t="s">
        <v>832</v>
      </c>
      <c r="N1071" s="4" t="s">
        <v>69</v>
      </c>
      <c r="O1071" s="6">
        <v>22</v>
      </c>
      <c r="P1071" s="6">
        <f>O1071*Q1071</f>
        <v>1012</v>
      </c>
      <c r="Q1071" s="4">
        <v>46</v>
      </c>
      <c r="R1071" s="7">
        <f>ROUND($O1071*$Q1071,2)</f>
        <v>1012</v>
      </c>
      <c r="S1071" s="8">
        <v>8054524800181</v>
      </c>
    </row>
    <row r="1072" spans="1:19" ht="165" customHeight="1" x14ac:dyDescent="0.2">
      <c r="A1072" s="15"/>
      <c r="B1072" s="4" t="s">
        <v>1767</v>
      </c>
      <c r="C1072" s="4" t="s">
        <v>2071</v>
      </c>
      <c r="D1072" s="4" t="s">
        <v>2073</v>
      </c>
      <c r="E1072" s="4" t="s">
        <v>223</v>
      </c>
      <c r="F1072" s="4" t="s">
        <v>635</v>
      </c>
      <c r="G1072" s="4" t="s">
        <v>625</v>
      </c>
      <c r="H1072" s="4" t="s">
        <v>59</v>
      </c>
      <c r="I1072" s="4" t="s">
        <v>151</v>
      </c>
      <c r="J1072" s="4" t="s">
        <v>96</v>
      </c>
      <c r="K1072" s="4" t="s">
        <v>838</v>
      </c>
      <c r="L1072" s="4" t="s">
        <v>840</v>
      </c>
      <c r="M1072" s="5" t="s">
        <v>832</v>
      </c>
      <c r="N1072" s="4" t="s">
        <v>69</v>
      </c>
      <c r="O1072" s="6">
        <v>22</v>
      </c>
      <c r="P1072" s="6">
        <f>O1072*Q1072</f>
        <v>1518</v>
      </c>
      <c r="Q1072" s="4">
        <v>69</v>
      </c>
      <c r="R1072" s="7">
        <f>ROUND($O1072*$Q1072,2)</f>
        <v>1518</v>
      </c>
      <c r="S1072" s="8">
        <v>8054524800112</v>
      </c>
    </row>
    <row r="1073" spans="1:19" ht="165" customHeight="1" x14ac:dyDescent="0.2">
      <c r="A1073" s="15"/>
      <c r="B1073" s="4" t="s">
        <v>1768</v>
      </c>
      <c r="C1073" s="4" t="s">
        <v>2071</v>
      </c>
      <c r="D1073" s="4" t="s">
        <v>2073</v>
      </c>
      <c r="E1073" s="4" t="s">
        <v>223</v>
      </c>
      <c r="F1073" s="4" t="s">
        <v>635</v>
      </c>
      <c r="G1073" s="4" t="s">
        <v>625</v>
      </c>
      <c r="H1073" s="4" t="s">
        <v>59</v>
      </c>
      <c r="I1073" s="4" t="s">
        <v>151</v>
      </c>
      <c r="J1073" s="4" t="s">
        <v>63</v>
      </c>
      <c r="K1073" s="4" t="s">
        <v>838</v>
      </c>
      <c r="L1073" s="4" t="s">
        <v>840</v>
      </c>
      <c r="M1073" s="5" t="s">
        <v>832</v>
      </c>
      <c r="N1073" s="4" t="s">
        <v>69</v>
      </c>
      <c r="O1073" s="6">
        <v>22</v>
      </c>
      <c r="P1073" s="6">
        <f>O1073*Q1073</f>
        <v>1320</v>
      </c>
      <c r="Q1073" s="4">
        <v>60</v>
      </c>
      <c r="R1073" s="7">
        <f>ROUND($O1073*$Q1073,2)</f>
        <v>1320</v>
      </c>
      <c r="S1073" s="8">
        <v>8054524800150</v>
      </c>
    </row>
    <row r="1074" spans="1:19" ht="165" customHeight="1" x14ac:dyDescent="0.2">
      <c r="A1074" s="15"/>
      <c r="B1074" s="4" t="s">
        <v>1769</v>
      </c>
      <c r="C1074" s="4" t="s">
        <v>2071</v>
      </c>
      <c r="D1074" s="4" t="s">
        <v>2073</v>
      </c>
      <c r="E1074" s="4" t="s">
        <v>223</v>
      </c>
      <c r="F1074" s="4" t="s">
        <v>635</v>
      </c>
      <c r="G1074" s="4" t="s">
        <v>625</v>
      </c>
      <c r="H1074" s="4" t="s">
        <v>59</v>
      </c>
      <c r="I1074" s="4" t="s">
        <v>151</v>
      </c>
      <c r="J1074" s="4" t="s">
        <v>64</v>
      </c>
      <c r="K1074" s="4" t="s">
        <v>838</v>
      </c>
      <c r="L1074" s="4" t="s">
        <v>840</v>
      </c>
      <c r="M1074" s="5" t="s">
        <v>832</v>
      </c>
      <c r="N1074" s="4" t="s">
        <v>69</v>
      </c>
      <c r="O1074" s="6">
        <v>22</v>
      </c>
      <c r="P1074" s="6">
        <f>O1074*Q1074</f>
        <v>1144</v>
      </c>
      <c r="Q1074" s="4">
        <v>52</v>
      </c>
      <c r="R1074" s="7">
        <f>ROUND($O1074*$Q1074,2)</f>
        <v>1144</v>
      </c>
      <c r="S1074" s="8">
        <v>8054524800198</v>
      </c>
    </row>
    <row r="1075" spans="1:19" ht="165" customHeight="1" x14ac:dyDescent="0.2">
      <c r="A1075" s="15"/>
      <c r="B1075" s="4" t="s">
        <v>1770</v>
      </c>
      <c r="C1075" s="4" t="s">
        <v>2071</v>
      </c>
      <c r="D1075" s="4" t="s">
        <v>2073</v>
      </c>
      <c r="E1075" s="4" t="s">
        <v>223</v>
      </c>
      <c r="F1075" s="4" t="s">
        <v>635</v>
      </c>
      <c r="G1075" s="4" t="s">
        <v>625</v>
      </c>
      <c r="H1075" s="4" t="s">
        <v>59</v>
      </c>
      <c r="I1075" s="4" t="s">
        <v>151</v>
      </c>
      <c r="J1075" s="4" t="s">
        <v>423</v>
      </c>
      <c r="K1075" s="4" t="s">
        <v>838</v>
      </c>
      <c r="L1075" s="4" t="s">
        <v>840</v>
      </c>
      <c r="M1075" s="5" t="s">
        <v>832</v>
      </c>
      <c r="N1075" s="4" t="s">
        <v>69</v>
      </c>
      <c r="O1075" s="6">
        <v>22</v>
      </c>
      <c r="P1075" s="6">
        <f>O1075*Q1075</f>
        <v>1144</v>
      </c>
      <c r="Q1075" s="4">
        <v>52</v>
      </c>
      <c r="R1075" s="7">
        <f>ROUND($O1075*$Q1075,2)</f>
        <v>1144</v>
      </c>
      <c r="S1075" s="8">
        <v>8054524800228</v>
      </c>
    </row>
    <row r="1076" spans="1:19" ht="165" customHeight="1" x14ac:dyDescent="0.2">
      <c r="A1076" s="15"/>
      <c r="B1076" s="4" t="s">
        <v>1771</v>
      </c>
      <c r="C1076" s="4" t="s">
        <v>2071</v>
      </c>
      <c r="D1076" s="4" t="s">
        <v>2073</v>
      </c>
      <c r="E1076" s="4" t="s">
        <v>223</v>
      </c>
      <c r="F1076" s="4" t="s">
        <v>635</v>
      </c>
      <c r="G1076" s="4" t="s">
        <v>625</v>
      </c>
      <c r="H1076" s="4" t="s">
        <v>59</v>
      </c>
      <c r="I1076" s="4" t="s">
        <v>151</v>
      </c>
      <c r="J1076" s="4" t="s">
        <v>65</v>
      </c>
      <c r="K1076" s="4" t="s">
        <v>838</v>
      </c>
      <c r="L1076" s="4" t="s">
        <v>840</v>
      </c>
      <c r="M1076" s="5" t="s">
        <v>832</v>
      </c>
      <c r="N1076" s="4" t="s">
        <v>69</v>
      </c>
      <c r="O1076" s="6">
        <v>22</v>
      </c>
      <c r="P1076" s="6">
        <f>O1076*Q1076</f>
        <v>1562</v>
      </c>
      <c r="Q1076" s="4">
        <v>71</v>
      </c>
      <c r="R1076" s="7">
        <f>ROUND($O1076*$Q1076,2)</f>
        <v>1562</v>
      </c>
      <c r="S1076" s="8">
        <v>8054524800129</v>
      </c>
    </row>
    <row r="1077" spans="1:19" ht="165" customHeight="1" x14ac:dyDescent="0.2">
      <c r="A1077" s="15"/>
      <c r="B1077" s="4" t="s">
        <v>1772</v>
      </c>
      <c r="C1077" s="4" t="s">
        <v>2071</v>
      </c>
      <c r="D1077" s="4" t="s">
        <v>2073</v>
      </c>
      <c r="E1077" s="4" t="s">
        <v>223</v>
      </c>
      <c r="F1077" s="4" t="s">
        <v>635</v>
      </c>
      <c r="G1077" s="4" t="s">
        <v>625</v>
      </c>
      <c r="H1077" s="4" t="s">
        <v>59</v>
      </c>
      <c r="I1077" s="4" t="s">
        <v>151</v>
      </c>
      <c r="J1077" s="4" t="s">
        <v>66</v>
      </c>
      <c r="K1077" s="4" t="s">
        <v>838</v>
      </c>
      <c r="L1077" s="4" t="s">
        <v>840</v>
      </c>
      <c r="M1077" s="5" t="s">
        <v>832</v>
      </c>
      <c r="N1077" s="4" t="s">
        <v>69</v>
      </c>
      <c r="O1077" s="6">
        <v>22</v>
      </c>
      <c r="P1077" s="6">
        <f>O1077*Q1077</f>
        <v>1122</v>
      </c>
      <c r="Q1077" s="4">
        <v>51</v>
      </c>
      <c r="R1077" s="7">
        <f>ROUND($O1077*$Q1077,2)</f>
        <v>1122</v>
      </c>
      <c r="S1077" s="8">
        <v>8054524800167</v>
      </c>
    </row>
    <row r="1078" spans="1:19" ht="165" customHeight="1" x14ac:dyDescent="0.2">
      <c r="A1078" s="15"/>
      <c r="B1078" s="4" t="s">
        <v>1773</v>
      </c>
      <c r="C1078" s="4" t="s">
        <v>2071</v>
      </c>
      <c r="D1078" s="4" t="s">
        <v>2073</v>
      </c>
      <c r="E1078" s="4" t="s">
        <v>223</v>
      </c>
      <c r="F1078" s="4" t="s">
        <v>635</v>
      </c>
      <c r="G1078" s="4" t="s">
        <v>625</v>
      </c>
      <c r="H1078" s="4" t="s">
        <v>59</v>
      </c>
      <c r="I1078" s="4" t="s">
        <v>151</v>
      </c>
      <c r="J1078" s="4" t="s">
        <v>67</v>
      </c>
      <c r="K1078" s="4" t="s">
        <v>838</v>
      </c>
      <c r="L1078" s="4" t="s">
        <v>840</v>
      </c>
      <c r="M1078" s="5" t="s">
        <v>832</v>
      </c>
      <c r="N1078" s="4" t="s">
        <v>69</v>
      </c>
      <c r="O1078" s="6">
        <v>22</v>
      </c>
      <c r="P1078" s="6">
        <f>O1078*Q1078</f>
        <v>1034</v>
      </c>
      <c r="Q1078" s="4">
        <v>47</v>
      </c>
      <c r="R1078" s="7">
        <f>ROUND($O1078*$Q1078,2)</f>
        <v>1034</v>
      </c>
      <c r="S1078" s="8">
        <v>8054524800204</v>
      </c>
    </row>
    <row r="1079" spans="1:19" ht="165" customHeight="1" x14ac:dyDescent="0.2">
      <c r="A1079" s="15"/>
      <c r="B1079" s="4" t="s">
        <v>1774</v>
      </c>
      <c r="C1079" s="4" t="s">
        <v>2071</v>
      </c>
      <c r="D1079" s="4" t="s">
        <v>2073</v>
      </c>
      <c r="E1079" s="4" t="s">
        <v>223</v>
      </c>
      <c r="F1079" s="4" t="s">
        <v>635</v>
      </c>
      <c r="G1079" s="4" t="s">
        <v>625</v>
      </c>
      <c r="H1079" s="4" t="s">
        <v>59</v>
      </c>
      <c r="I1079" s="4" t="s">
        <v>151</v>
      </c>
      <c r="J1079" s="4" t="s">
        <v>424</v>
      </c>
      <c r="K1079" s="4" t="s">
        <v>838</v>
      </c>
      <c r="L1079" s="4" t="s">
        <v>840</v>
      </c>
      <c r="M1079" s="5" t="s">
        <v>832</v>
      </c>
      <c r="N1079" s="4" t="s">
        <v>69</v>
      </c>
      <c r="O1079" s="6">
        <v>22</v>
      </c>
      <c r="P1079" s="6">
        <f>O1079*Q1079</f>
        <v>1342</v>
      </c>
      <c r="Q1079" s="4">
        <v>61</v>
      </c>
      <c r="R1079" s="7">
        <f>ROUND($O1079*$Q1079,2)</f>
        <v>1342</v>
      </c>
      <c r="S1079" s="8">
        <v>8054524800235</v>
      </c>
    </row>
    <row r="1080" spans="1:19" ht="165" customHeight="1" x14ac:dyDescent="0.2">
      <c r="A1080" s="15"/>
      <c r="B1080" s="4" t="s">
        <v>1775</v>
      </c>
      <c r="C1080" s="4" t="s">
        <v>2071</v>
      </c>
      <c r="D1080" s="4" t="s">
        <v>2073</v>
      </c>
      <c r="E1080" s="4" t="s">
        <v>223</v>
      </c>
      <c r="F1080" s="4" t="s">
        <v>635</v>
      </c>
      <c r="G1080" s="4" t="s">
        <v>625</v>
      </c>
      <c r="H1080" s="4" t="s">
        <v>59</v>
      </c>
      <c r="I1080" s="4" t="s">
        <v>151</v>
      </c>
      <c r="J1080" s="4" t="s">
        <v>97</v>
      </c>
      <c r="K1080" s="4" t="s">
        <v>838</v>
      </c>
      <c r="L1080" s="4" t="s">
        <v>840</v>
      </c>
      <c r="M1080" s="5" t="s">
        <v>832</v>
      </c>
      <c r="N1080" s="4" t="s">
        <v>69</v>
      </c>
      <c r="O1080" s="6">
        <v>22</v>
      </c>
      <c r="P1080" s="6">
        <f>O1080*Q1080</f>
        <v>770</v>
      </c>
      <c r="Q1080" s="4">
        <v>35</v>
      </c>
      <c r="R1080" s="7">
        <f>ROUND($O1080*$Q1080,2)</f>
        <v>770</v>
      </c>
      <c r="S1080" s="8">
        <v>8054524800136</v>
      </c>
    </row>
    <row r="1081" spans="1:19" ht="165" customHeight="1" x14ac:dyDescent="0.2">
      <c r="A1081" s="15"/>
      <c r="B1081" s="4" t="s">
        <v>1776</v>
      </c>
      <c r="C1081" s="4" t="s">
        <v>2071</v>
      </c>
      <c r="D1081" s="4" t="s">
        <v>2073</v>
      </c>
      <c r="E1081" s="4" t="s">
        <v>223</v>
      </c>
      <c r="F1081" s="4" t="s">
        <v>635</v>
      </c>
      <c r="G1081" s="4" t="s">
        <v>625</v>
      </c>
      <c r="H1081" s="4" t="s">
        <v>59</v>
      </c>
      <c r="I1081" s="4" t="s">
        <v>151</v>
      </c>
      <c r="J1081" s="4" t="s">
        <v>415</v>
      </c>
      <c r="K1081" s="4" t="s">
        <v>838</v>
      </c>
      <c r="L1081" s="4" t="s">
        <v>840</v>
      </c>
      <c r="M1081" s="5" t="s">
        <v>832</v>
      </c>
      <c r="N1081" s="4" t="s">
        <v>69</v>
      </c>
      <c r="O1081" s="6">
        <v>22</v>
      </c>
      <c r="P1081" s="6">
        <f>O1081*Q1081</f>
        <v>726</v>
      </c>
      <c r="Q1081" s="4">
        <v>33</v>
      </c>
      <c r="R1081" s="7">
        <f>ROUND($O1081*$Q1081,2)</f>
        <v>726</v>
      </c>
      <c r="S1081" s="8">
        <v>8054524800174</v>
      </c>
    </row>
    <row r="1082" spans="1:19" ht="165" customHeight="1" x14ac:dyDescent="0.2">
      <c r="A1082" s="15"/>
      <c r="B1082" s="4" t="s">
        <v>1777</v>
      </c>
      <c r="C1082" s="4" t="s">
        <v>2071</v>
      </c>
      <c r="D1082" s="4" t="s">
        <v>2073</v>
      </c>
      <c r="E1082" s="4" t="s">
        <v>223</v>
      </c>
      <c r="F1082" s="4" t="s">
        <v>635</v>
      </c>
      <c r="G1082" s="4" t="s">
        <v>625</v>
      </c>
      <c r="H1082" s="4" t="s">
        <v>59</v>
      </c>
      <c r="I1082" s="4" t="s">
        <v>151</v>
      </c>
      <c r="J1082" s="4" t="s">
        <v>425</v>
      </c>
      <c r="K1082" s="4" t="s">
        <v>838</v>
      </c>
      <c r="L1082" s="4" t="s">
        <v>840</v>
      </c>
      <c r="M1082" s="5" t="s">
        <v>832</v>
      </c>
      <c r="N1082" s="4" t="s">
        <v>69</v>
      </c>
      <c r="O1082" s="6">
        <v>22</v>
      </c>
      <c r="P1082" s="6">
        <f>O1082*Q1082</f>
        <v>792</v>
      </c>
      <c r="Q1082" s="4">
        <v>36</v>
      </c>
      <c r="R1082" s="7">
        <f>ROUND($O1082*$Q1082,2)</f>
        <v>792</v>
      </c>
      <c r="S1082" s="8">
        <v>8054524800211</v>
      </c>
    </row>
    <row r="1083" spans="1:19" ht="165" customHeight="1" x14ac:dyDescent="0.2">
      <c r="A1083" s="15"/>
      <c r="B1083" s="4" t="s">
        <v>1778</v>
      </c>
      <c r="C1083" s="4" t="s">
        <v>2071</v>
      </c>
      <c r="D1083" s="4" t="s">
        <v>2073</v>
      </c>
      <c r="E1083" s="4" t="s">
        <v>223</v>
      </c>
      <c r="F1083" s="4" t="s">
        <v>635</v>
      </c>
      <c r="G1083" s="4" t="s">
        <v>625</v>
      </c>
      <c r="H1083" s="4" t="s">
        <v>59</v>
      </c>
      <c r="I1083" s="4" t="s">
        <v>151</v>
      </c>
      <c r="J1083" s="4" t="s">
        <v>426</v>
      </c>
      <c r="K1083" s="4" t="s">
        <v>838</v>
      </c>
      <c r="L1083" s="4" t="s">
        <v>840</v>
      </c>
      <c r="M1083" s="5" t="s">
        <v>832</v>
      </c>
      <c r="N1083" s="4" t="s">
        <v>69</v>
      </c>
      <c r="O1083" s="6">
        <v>22</v>
      </c>
      <c r="P1083" s="6">
        <f>O1083*Q1083</f>
        <v>1188</v>
      </c>
      <c r="Q1083" s="4">
        <v>54</v>
      </c>
      <c r="R1083" s="7">
        <f>ROUND($O1083*$Q1083,2)</f>
        <v>1188</v>
      </c>
      <c r="S1083" s="8">
        <v>8054524800242</v>
      </c>
    </row>
    <row r="1084" spans="1:19" ht="165" customHeight="1" x14ac:dyDescent="0.2">
      <c r="A1084" s="15"/>
      <c r="B1084" s="4" t="s">
        <v>1779</v>
      </c>
      <c r="C1084" s="4" t="s">
        <v>2071</v>
      </c>
      <c r="D1084" s="4" t="s">
        <v>2073</v>
      </c>
      <c r="E1084" s="4" t="s">
        <v>223</v>
      </c>
      <c r="F1084" s="4" t="s">
        <v>635</v>
      </c>
      <c r="G1084" s="4" t="s">
        <v>627</v>
      </c>
      <c r="H1084" s="4" t="s">
        <v>59</v>
      </c>
      <c r="I1084" s="4" t="s">
        <v>628</v>
      </c>
      <c r="J1084" s="4" t="s">
        <v>60</v>
      </c>
      <c r="K1084" s="4" t="s">
        <v>838</v>
      </c>
      <c r="L1084" s="4" t="s">
        <v>840</v>
      </c>
      <c r="M1084" s="5" t="s">
        <v>832</v>
      </c>
      <c r="N1084" s="4" t="s">
        <v>69</v>
      </c>
      <c r="O1084" s="6">
        <v>22</v>
      </c>
      <c r="P1084" s="6">
        <f>O1084*Q1084</f>
        <v>44</v>
      </c>
      <c r="Q1084" s="4">
        <v>2</v>
      </c>
      <c r="R1084" s="7">
        <f>ROUND($O1084*$Q1084,2)</f>
        <v>44</v>
      </c>
      <c r="S1084" s="8">
        <v>8054524005357</v>
      </c>
    </row>
    <row r="1085" spans="1:19" ht="165" customHeight="1" x14ac:dyDescent="0.2">
      <c r="A1085" s="15"/>
      <c r="B1085" s="4" t="s">
        <v>1780</v>
      </c>
      <c r="C1085" s="4" t="s">
        <v>2071</v>
      </c>
      <c r="D1085" s="4" t="s">
        <v>2073</v>
      </c>
      <c r="E1085" s="4" t="s">
        <v>223</v>
      </c>
      <c r="F1085" s="4" t="s">
        <v>635</v>
      </c>
      <c r="G1085" s="4" t="s">
        <v>627</v>
      </c>
      <c r="H1085" s="4" t="s">
        <v>59</v>
      </c>
      <c r="I1085" s="4" t="s">
        <v>628</v>
      </c>
      <c r="J1085" s="4" t="s">
        <v>62</v>
      </c>
      <c r="K1085" s="4" t="s">
        <v>838</v>
      </c>
      <c r="L1085" s="4" t="s">
        <v>840</v>
      </c>
      <c r="M1085" s="5" t="s">
        <v>832</v>
      </c>
      <c r="N1085" s="4" t="s">
        <v>69</v>
      </c>
      <c r="O1085" s="6">
        <v>22</v>
      </c>
      <c r="P1085" s="6">
        <f>O1085*Q1085</f>
        <v>22</v>
      </c>
      <c r="Q1085" s="4">
        <v>1</v>
      </c>
      <c r="R1085" s="7">
        <f>ROUND($O1085*$Q1085,2)</f>
        <v>22</v>
      </c>
      <c r="S1085" s="8">
        <v>8054524005395</v>
      </c>
    </row>
    <row r="1086" spans="1:19" ht="165" customHeight="1" x14ac:dyDescent="0.2">
      <c r="A1086" s="15"/>
      <c r="B1086" s="4" t="s">
        <v>1781</v>
      </c>
      <c r="C1086" s="4" t="s">
        <v>2071</v>
      </c>
      <c r="D1086" s="4" t="s">
        <v>2073</v>
      </c>
      <c r="E1086" s="4" t="s">
        <v>223</v>
      </c>
      <c r="F1086" s="4" t="s">
        <v>635</v>
      </c>
      <c r="G1086" s="4" t="s">
        <v>627</v>
      </c>
      <c r="H1086" s="4" t="s">
        <v>59</v>
      </c>
      <c r="I1086" s="4" t="s">
        <v>628</v>
      </c>
      <c r="J1086" s="4" t="s">
        <v>96</v>
      </c>
      <c r="K1086" s="4" t="s">
        <v>838</v>
      </c>
      <c r="L1086" s="4" t="s">
        <v>840</v>
      </c>
      <c r="M1086" s="5" t="s">
        <v>832</v>
      </c>
      <c r="N1086" s="4" t="s">
        <v>69</v>
      </c>
      <c r="O1086" s="6">
        <v>22</v>
      </c>
      <c r="P1086" s="6">
        <f>O1086*Q1086</f>
        <v>44</v>
      </c>
      <c r="Q1086" s="4">
        <v>2</v>
      </c>
      <c r="R1086" s="7">
        <f>ROUND($O1086*$Q1086,2)</f>
        <v>44</v>
      </c>
      <c r="S1086" s="8">
        <v>8054524005326</v>
      </c>
    </row>
    <row r="1087" spans="1:19" ht="165" customHeight="1" x14ac:dyDescent="0.2">
      <c r="A1087" s="15"/>
      <c r="B1087" s="4" t="s">
        <v>1782</v>
      </c>
      <c r="C1087" s="4" t="s">
        <v>2071</v>
      </c>
      <c r="D1087" s="4" t="s">
        <v>2073</v>
      </c>
      <c r="E1087" s="4" t="s">
        <v>223</v>
      </c>
      <c r="F1087" s="4" t="s">
        <v>635</v>
      </c>
      <c r="G1087" s="4" t="s">
        <v>627</v>
      </c>
      <c r="H1087" s="4" t="s">
        <v>59</v>
      </c>
      <c r="I1087" s="4" t="s">
        <v>628</v>
      </c>
      <c r="J1087" s="4" t="s">
        <v>63</v>
      </c>
      <c r="K1087" s="4" t="s">
        <v>838</v>
      </c>
      <c r="L1087" s="4" t="s">
        <v>840</v>
      </c>
      <c r="M1087" s="5" t="s">
        <v>832</v>
      </c>
      <c r="N1087" s="4" t="s">
        <v>69</v>
      </c>
      <c r="O1087" s="6">
        <v>22</v>
      </c>
      <c r="P1087" s="6">
        <f>O1087*Q1087</f>
        <v>22</v>
      </c>
      <c r="Q1087" s="4">
        <v>1</v>
      </c>
      <c r="R1087" s="7">
        <f>ROUND($O1087*$Q1087,2)</f>
        <v>22</v>
      </c>
      <c r="S1087" s="8">
        <v>8054524005364</v>
      </c>
    </row>
    <row r="1088" spans="1:19" ht="165" customHeight="1" x14ac:dyDescent="0.2">
      <c r="A1088" s="15"/>
      <c r="B1088" s="4" t="s">
        <v>1783</v>
      </c>
      <c r="C1088" s="4" t="s">
        <v>2071</v>
      </c>
      <c r="D1088" s="4" t="s">
        <v>2073</v>
      </c>
      <c r="E1088" s="4" t="s">
        <v>223</v>
      </c>
      <c r="F1088" s="4" t="s">
        <v>635</v>
      </c>
      <c r="G1088" s="4" t="s">
        <v>627</v>
      </c>
      <c r="H1088" s="4" t="s">
        <v>59</v>
      </c>
      <c r="I1088" s="4" t="s">
        <v>628</v>
      </c>
      <c r="J1088" s="4" t="s">
        <v>64</v>
      </c>
      <c r="K1088" s="4" t="s">
        <v>838</v>
      </c>
      <c r="L1088" s="4" t="s">
        <v>840</v>
      </c>
      <c r="M1088" s="5" t="s">
        <v>832</v>
      </c>
      <c r="N1088" s="4" t="s">
        <v>69</v>
      </c>
      <c r="O1088" s="6">
        <v>22</v>
      </c>
      <c r="P1088" s="6">
        <f>O1088*Q1088</f>
        <v>44</v>
      </c>
      <c r="Q1088" s="4">
        <v>2</v>
      </c>
      <c r="R1088" s="7">
        <f>ROUND($O1088*$Q1088,2)</f>
        <v>44</v>
      </c>
      <c r="S1088" s="8">
        <v>8054524005401</v>
      </c>
    </row>
    <row r="1089" spans="1:19" ht="165" customHeight="1" x14ac:dyDescent="0.2">
      <c r="A1089" s="15"/>
      <c r="B1089" s="4" t="s">
        <v>1784</v>
      </c>
      <c r="C1089" s="4" t="s">
        <v>2071</v>
      </c>
      <c r="D1089" s="4" t="s">
        <v>2073</v>
      </c>
      <c r="E1089" s="4" t="s">
        <v>223</v>
      </c>
      <c r="F1089" s="4" t="s">
        <v>635</v>
      </c>
      <c r="G1089" s="4" t="s">
        <v>627</v>
      </c>
      <c r="H1089" s="4" t="s">
        <v>59</v>
      </c>
      <c r="I1089" s="4" t="s">
        <v>628</v>
      </c>
      <c r="J1089" s="4" t="s">
        <v>423</v>
      </c>
      <c r="K1089" s="4" t="s">
        <v>838</v>
      </c>
      <c r="L1089" s="4" t="s">
        <v>840</v>
      </c>
      <c r="M1089" s="5" t="s">
        <v>832</v>
      </c>
      <c r="N1089" s="4" t="s">
        <v>69</v>
      </c>
      <c r="O1089" s="6">
        <v>22</v>
      </c>
      <c r="P1089" s="6">
        <f>O1089*Q1089</f>
        <v>44</v>
      </c>
      <c r="Q1089" s="4">
        <v>2</v>
      </c>
      <c r="R1089" s="7">
        <f>ROUND($O1089*$Q1089,2)</f>
        <v>44</v>
      </c>
      <c r="S1089" s="8">
        <v>8054524005432</v>
      </c>
    </row>
    <row r="1090" spans="1:19" ht="165" customHeight="1" x14ac:dyDescent="0.2">
      <c r="A1090" s="15"/>
      <c r="B1090" s="4" t="s">
        <v>1785</v>
      </c>
      <c r="C1090" s="4" t="s">
        <v>2071</v>
      </c>
      <c r="D1090" s="4" t="s">
        <v>2073</v>
      </c>
      <c r="E1090" s="4" t="s">
        <v>223</v>
      </c>
      <c r="F1090" s="4" t="s">
        <v>635</v>
      </c>
      <c r="G1090" s="4" t="s">
        <v>627</v>
      </c>
      <c r="H1090" s="4" t="s">
        <v>59</v>
      </c>
      <c r="I1090" s="4" t="s">
        <v>628</v>
      </c>
      <c r="J1090" s="4" t="s">
        <v>65</v>
      </c>
      <c r="K1090" s="4" t="s">
        <v>838</v>
      </c>
      <c r="L1090" s="4" t="s">
        <v>840</v>
      </c>
      <c r="M1090" s="5" t="s">
        <v>832</v>
      </c>
      <c r="N1090" s="4" t="s">
        <v>69</v>
      </c>
      <c r="O1090" s="6">
        <v>22</v>
      </c>
      <c r="P1090" s="6">
        <f>O1090*Q1090</f>
        <v>44</v>
      </c>
      <c r="Q1090" s="4">
        <v>2</v>
      </c>
      <c r="R1090" s="7">
        <f>ROUND($O1090*$Q1090,2)</f>
        <v>44</v>
      </c>
      <c r="S1090" s="8">
        <v>8054524005333</v>
      </c>
    </row>
    <row r="1091" spans="1:19" ht="165" customHeight="1" x14ac:dyDescent="0.2">
      <c r="A1091" s="15"/>
      <c r="B1091" s="4" t="s">
        <v>1786</v>
      </c>
      <c r="C1091" s="4" t="s">
        <v>2071</v>
      </c>
      <c r="D1091" s="4" t="s">
        <v>2073</v>
      </c>
      <c r="E1091" s="4" t="s">
        <v>223</v>
      </c>
      <c r="F1091" s="4" t="s">
        <v>635</v>
      </c>
      <c r="G1091" s="4" t="s">
        <v>627</v>
      </c>
      <c r="H1091" s="4" t="s">
        <v>59</v>
      </c>
      <c r="I1091" s="4" t="s">
        <v>628</v>
      </c>
      <c r="J1091" s="4" t="s">
        <v>66</v>
      </c>
      <c r="K1091" s="4" t="s">
        <v>838</v>
      </c>
      <c r="L1091" s="4" t="s">
        <v>840</v>
      </c>
      <c r="M1091" s="5" t="s">
        <v>832</v>
      </c>
      <c r="N1091" s="4" t="s">
        <v>69</v>
      </c>
      <c r="O1091" s="6">
        <v>22</v>
      </c>
      <c r="P1091" s="6">
        <f>O1091*Q1091</f>
        <v>44</v>
      </c>
      <c r="Q1091" s="4">
        <v>2</v>
      </c>
      <c r="R1091" s="7">
        <f>ROUND($O1091*$Q1091,2)</f>
        <v>44</v>
      </c>
      <c r="S1091" s="8">
        <v>8054524005371</v>
      </c>
    </row>
    <row r="1092" spans="1:19" ht="165" customHeight="1" x14ac:dyDescent="0.2">
      <c r="A1092" s="15"/>
      <c r="B1092" s="4" t="s">
        <v>1787</v>
      </c>
      <c r="C1092" s="4" t="s">
        <v>2071</v>
      </c>
      <c r="D1092" s="4" t="s">
        <v>2073</v>
      </c>
      <c r="E1092" s="4" t="s">
        <v>223</v>
      </c>
      <c r="F1092" s="4" t="s">
        <v>635</v>
      </c>
      <c r="G1092" s="4" t="s">
        <v>627</v>
      </c>
      <c r="H1092" s="4" t="s">
        <v>59</v>
      </c>
      <c r="I1092" s="4" t="s">
        <v>628</v>
      </c>
      <c r="J1092" s="4" t="s">
        <v>67</v>
      </c>
      <c r="K1092" s="4" t="s">
        <v>838</v>
      </c>
      <c r="L1092" s="4" t="s">
        <v>840</v>
      </c>
      <c r="M1092" s="5" t="s">
        <v>832</v>
      </c>
      <c r="N1092" s="4" t="s">
        <v>69</v>
      </c>
      <c r="O1092" s="6">
        <v>22</v>
      </c>
      <c r="P1092" s="6">
        <f>O1092*Q1092</f>
        <v>22</v>
      </c>
      <c r="Q1092" s="4">
        <v>1</v>
      </c>
      <c r="R1092" s="7">
        <f>ROUND($O1092*$Q1092,2)</f>
        <v>22</v>
      </c>
      <c r="S1092" s="8">
        <v>8054524005418</v>
      </c>
    </row>
    <row r="1093" spans="1:19" ht="165" customHeight="1" x14ac:dyDescent="0.2">
      <c r="A1093" s="15"/>
      <c r="B1093" s="4" t="s">
        <v>1788</v>
      </c>
      <c r="C1093" s="4" t="s">
        <v>2071</v>
      </c>
      <c r="D1093" s="4" t="s">
        <v>2073</v>
      </c>
      <c r="E1093" s="4" t="s">
        <v>223</v>
      </c>
      <c r="F1093" s="4" t="s">
        <v>635</v>
      </c>
      <c r="G1093" s="4" t="s">
        <v>627</v>
      </c>
      <c r="H1093" s="4" t="s">
        <v>59</v>
      </c>
      <c r="I1093" s="4" t="s">
        <v>628</v>
      </c>
      <c r="J1093" s="4" t="s">
        <v>424</v>
      </c>
      <c r="K1093" s="4" t="s">
        <v>838</v>
      </c>
      <c r="L1093" s="4" t="s">
        <v>840</v>
      </c>
      <c r="M1093" s="5" t="s">
        <v>832</v>
      </c>
      <c r="N1093" s="4" t="s">
        <v>69</v>
      </c>
      <c r="O1093" s="6">
        <v>22</v>
      </c>
      <c r="P1093" s="6">
        <f>O1093*Q1093</f>
        <v>44</v>
      </c>
      <c r="Q1093" s="4">
        <v>2</v>
      </c>
      <c r="R1093" s="7">
        <f>ROUND($O1093*$Q1093,2)</f>
        <v>44</v>
      </c>
      <c r="S1093" s="8">
        <v>8054524005449</v>
      </c>
    </row>
    <row r="1094" spans="1:19" ht="165" customHeight="1" x14ac:dyDescent="0.2">
      <c r="A1094" s="15"/>
      <c r="B1094" s="4" t="s">
        <v>1789</v>
      </c>
      <c r="C1094" s="4" t="s">
        <v>2071</v>
      </c>
      <c r="D1094" s="4" t="s">
        <v>2073</v>
      </c>
      <c r="E1094" s="4" t="s">
        <v>223</v>
      </c>
      <c r="F1094" s="4" t="s">
        <v>635</v>
      </c>
      <c r="G1094" s="4" t="s">
        <v>627</v>
      </c>
      <c r="H1094" s="4" t="s">
        <v>59</v>
      </c>
      <c r="I1094" s="4" t="s">
        <v>628</v>
      </c>
      <c r="J1094" s="4" t="s">
        <v>97</v>
      </c>
      <c r="K1094" s="4" t="s">
        <v>838</v>
      </c>
      <c r="L1094" s="4" t="s">
        <v>840</v>
      </c>
      <c r="M1094" s="5" t="s">
        <v>832</v>
      </c>
      <c r="N1094" s="4" t="s">
        <v>69</v>
      </c>
      <c r="O1094" s="6">
        <v>22</v>
      </c>
      <c r="P1094" s="6">
        <f>O1094*Q1094</f>
        <v>44</v>
      </c>
      <c r="Q1094" s="4">
        <v>2</v>
      </c>
      <c r="R1094" s="7">
        <f>ROUND($O1094*$Q1094,2)</f>
        <v>44</v>
      </c>
      <c r="S1094" s="8">
        <v>8054524005340</v>
      </c>
    </row>
    <row r="1095" spans="1:19" ht="165" customHeight="1" x14ac:dyDescent="0.2">
      <c r="A1095" s="15"/>
      <c r="B1095" s="4" t="s">
        <v>1790</v>
      </c>
      <c r="C1095" s="4" t="s">
        <v>2071</v>
      </c>
      <c r="D1095" s="4" t="s">
        <v>2073</v>
      </c>
      <c r="E1095" s="4" t="s">
        <v>223</v>
      </c>
      <c r="F1095" s="4" t="s">
        <v>635</v>
      </c>
      <c r="G1095" s="4" t="s">
        <v>627</v>
      </c>
      <c r="H1095" s="4" t="s">
        <v>59</v>
      </c>
      <c r="I1095" s="4" t="s">
        <v>628</v>
      </c>
      <c r="J1095" s="4" t="s">
        <v>425</v>
      </c>
      <c r="K1095" s="4" t="s">
        <v>838</v>
      </c>
      <c r="L1095" s="4" t="s">
        <v>840</v>
      </c>
      <c r="M1095" s="5" t="s">
        <v>832</v>
      </c>
      <c r="N1095" s="4" t="s">
        <v>69</v>
      </c>
      <c r="O1095" s="6">
        <v>22</v>
      </c>
      <c r="P1095" s="6">
        <f>O1095*Q1095</f>
        <v>44</v>
      </c>
      <c r="Q1095" s="4">
        <v>2</v>
      </c>
      <c r="R1095" s="7">
        <f>ROUND($O1095*$Q1095,2)</f>
        <v>44</v>
      </c>
      <c r="S1095" s="8">
        <v>8054524005425</v>
      </c>
    </row>
    <row r="1096" spans="1:19" ht="165" customHeight="1" x14ac:dyDescent="0.2">
      <c r="A1096" s="15"/>
      <c r="B1096" s="4" t="s">
        <v>1791</v>
      </c>
      <c r="C1096" s="4" t="s">
        <v>2071</v>
      </c>
      <c r="D1096" s="4" t="s">
        <v>2073</v>
      </c>
      <c r="E1096" s="4" t="s">
        <v>223</v>
      </c>
      <c r="F1096" s="4" t="s">
        <v>635</v>
      </c>
      <c r="G1096" s="4" t="s">
        <v>627</v>
      </c>
      <c r="H1096" s="4" t="s">
        <v>59</v>
      </c>
      <c r="I1096" s="4" t="s">
        <v>628</v>
      </c>
      <c r="J1096" s="4" t="s">
        <v>426</v>
      </c>
      <c r="K1096" s="4" t="s">
        <v>838</v>
      </c>
      <c r="L1096" s="4" t="s">
        <v>840</v>
      </c>
      <c r="M1096" s="5" t="s">
        <v>832</v>
      </c>
      <c r="N1096" s="4" t="s">
        <v>69</v>
      </c>
      <c r="O1096" s="6">
        <v>22</v>
      </c>
      <c r="P1096" s="6">
        <f>O1096*Q1096</f>
        <v>44</v>
      </c>
      <c r="Q1096" s="4">
        <v>2</v>
      </c>
      <c r="R1096" s="7">
        <f>ROUND($O1096*$Q1096,2)</f>
        <v>44</v>
      </c>
      <c r="S1096" s="8">
        <v>8054524005456</v>
      </c>
    </row>
    <row r="1097" spans="1:19" ht="165" customHeight="1" x14ac:dyDescent="0.2">
      <c r="A1097" s="3"/>
      <c r="B1097" s="4" t="s">
        <v>1106</v>
      </c>
      <c r="C1097" s="4" t="s">
        <v>2070</v>
      </c>
      <c r="D1097" s="4" t="s">
        <v>2073</v>
      </c>
      <c r="E1097" s="4" t="s">
        <v>223</v>
      </c>
      <c r="F1097" s="4" t="s">
        <v>410</v>
      </c>
      <c r="G1097" s="4" t="s">
        <v>1</v>
      </c>
      <c r="H1097" s="4" t="s">
        <v>59</v>
      </c>
      <c r="I1097" s="4" t="s">
        <v>14</v>
      </c>
      <c r="J1097" s="4" t="s">
        <v>60</v>
      </c>
      <c r="K1097" s="4" t="s">
        <v>838</v>
      </c>
      <c r="L1097" s="4" t="s">
        <v>840</v>
      </c>
      <c r="M1097" s="5" t="s">
        <v>833</v>
      </c>
      <c r="N1097" s="4" t="s">
        <v>69</v>
      </c>
      <c r="O1097" s="6">
        <v>22</v>
      </c>
      <c r="P1097" s="6">
        <f>O1097*Q1097</f>
        <v>198</v>
      </c>
      <c r="Q1097" s="4">
        <v>9</v>
      </c>
      <c r="R1097" s="7">
        <f>ROUND($O1097*$Q1097,2)</f>
        <v>198</v>
      </c>
      <c r="S1097" s="8">
        <v>8059596358684</v>
      </c>
    </row>
    <row r="1098" spans="1:19" ht="165" customHeight="1" x14ac:dyDescent="0.2">
      <c r="A1098" s="3"/>
      <c r="B1098" s="4" t="s">
        <v>1107</v>
      </c>
      <c r="C1098" s="4" t="s">
        <v>2070</v>
      </c>
      <c r="D1098" s="4" t="s">
        <v>2073</v>
      </c>
      <c r="E1098" s="4" t="s">
        <v>223</v>
      </c>
      <c r="F1098" s="4" t="s">
        <v>410</v>
      </c>
      <c r="G1098" s="4" t="s">
        <v>1</v>
      </c>
      <c r="H1098" s="4" t="s">
        <v>59</v>
      </c>
      <c r="I1098" s="4" t="s">
        <v>14</v>
      </c>
      <c r="J1098" s="4" t="s">
        <v>62</v>
      </c>
      <c r="K1098" s="4" t="s">
        <v>838</v>
      </c>
      <c r="L1098" s="4" t="s">
        <v>840</v>
      </c>
      <c r="M1098" s="5" t="s">
        <v>833</v>
      </c>
      <c r="N1098" s="4" t="s">
        <v>69</v>
      </c>
      <c r="O1098" s="6">
        <v>22</v>
      </c>
      <c r="P1098" s="6">
        <f>O1098*Q1098</f>
        <v>154</v>
      </c>
      <c r="Q1098" s="4">
        <v>7</v>
      </c>
      <c r="R1098" s="7">
        <f>ROUND($O1098*$Q1098,2)</f>
        <v>154</v>
      </c>
      <c r="S1098" s="8">
        <v>8059596358721</v>
      </c>
    </row>
    <row r="1099" spans="1:19" ht="165" customHeight="1" x14ac:dyDescent="0.2">
      <c r="A1099" s="3"/>
      <c r="B1099" s="4" t="s">
        <v>1108</v>
      </c>
      <c r="C1099" s="4" t="s">
        <v>2070</v>
      </c>
      <c r="D1099" s="4" t="s">
        <v>2073</v>
      </c>
      <c r="E1099" s="4" t="s">
        <v>223</v>
      </c>
      <c r="F1099" s="4" t="s">
        <v>410</v>
      </c>
      <c r="G1099" s="4" t="s">
        <v>1</v>
      </c>
      <c r="H1099" s="4" t="s">
        <v>59</v>
      </c>
      <c r="I1099" s="4" t="s">
        <v>14</v>
      </c>
      <c r="J1099" s="4" t="s">
        <v>96</v>
      </c>
      <c r="K1099" s="4" t="s">
        <v>838</v>
      </c>
      <c r="L1099" s="4" t="s">
        <v>840</v>
      </c>
      <c r="M1099" s="5" t="s">
        <v>833</v>
      </c>
      <c r="N1099" s="4" t="s">
        <v>69</v>
      </c>
      <c r="O1099" s="6">
        <v>22</v>
      </c>
      <c r="P1099" s="6">
        <f>O1099*Q1099</f>
        <v>44</v>
      </c>
      <c r="Q1099" s="4">
        <v>2</v>
      </c>
      <c r="R1099" s="7">
        <f>ROUND($O1099*$Q1099,2)</f>
        <v>44</v>
      </c>
      <c r="S1099" s="8">
        <v>8059596358653</v>
      </c>
    </row>
    <row r="1100" spans="1:19" ht="165" customHeight="1" x14ac:dyDescent="0.2">
      <c r="A1100" s="3"/>
      <c r="B1100" s="4" t="s">
        <v>1109</v>
      </c>
      <c r="C1100" s="4" t="s">
        <v>2070</v>
      </c>
      <c r="D1100" s="4" t="s">
        <v>2073</v>
      </c>
      <c r="E1100" s="4" t="s">
        <v>223</v>
      </c>
      <c r="F1100" s="4" t="s">
        <v>410</v>
      </c>
      <c r="G1100" s="4" t="s">
        <v>1</v>
      </c>
      <c r="H1100" s="4" t="s">
        <v>59</v>
      </c>
      <c r="I1100" s="4" t="s">
        <v>14</v>
      </c>
      <c r="J1100" s="4" t="s">
        <v>63</v>
      </c>
      <c r="K1100" s="4" t="s">
        <v>838</v>
      </c>
      <c r="L1100" s="4" t="s">
        <v>840</v>
      </c>
      <c r="M1100" s="5" t="s">
        <v>833</v>
      </c>
      <c r="N1100" s="4" t="s">
        <v>69</v>
      </c>
      <c r="O1100" s="6">
        <v>22</v>
      </c>
      <c r="P1100" s="6">
        <f>O1100*Q1100</f>
        <v>176</v>
      </c>
      <c r="Q1100" s="4">
        <v>8</v>
      </c>
      <c r="R1100" s="7">
        <f>ROUND($O1100*$Q1100,2)</f>
        <v>176</v>
      </c>
      <c r="S1100" s="8">
        <v>8059596358691</v>
      </c>
    </row>
    <row r="1101" spans="1:19" ht="165" customHeight="1" x14ac:dyDescent="0.2">
      <c r="A1101" s="3"/>
      <c r="B1101" s="4" t="s">
        <v>1110</v>
      </c>
      <c r="C1101" s="4" t="s">
        <v>2070</v>
      </c>
      <c r="D1101" s="4" t="s">
        <v>2073</v>
      </c>
      <c r="E1101" s="4" t="s">
        <v>223</v>
      </c>
      <c r="F1101" s="4" t="s">
        <v>410</v>
      </c>
      <c r="G1101" s="4" t="s">
        <v>1</v>
      </c>
      <c r="H1101" s="4" t="s">
        <v>59</v>
      </c>
      <c r="I1101" s="4" t="s">
        <v>14</v>
      </c>
      <c r="J1101" s="4" t="s">
        <v>64</v>
      </c>
      <c r="K1101" s="4" t="s">
        <v>838</v>
      </c>
      <c r="L1101" s="4" t="s">
        <v>840</v>
      </c>
      <c r="M1101" s="5" t="s">
        <v>833</v>
      </c>
      <c r="N1101" s="4" t="s">
        <v>69</v>
      </c>
      <c r="O1101" s="6">
        <v>22</v>
      </c>
      <c r="P1101" s="6">
        <f>O1101*Q1101</f>
        <v>132</v>
      </c>
      <c r="Q1101" s="4">
        <v>6</v>
      </c>
      <c r="R1101" s="7">
        <f>ROUND($O1101*$Q1101,2)</f>
        <v>132</v>
      </c>
      <c r="S1101" s="8">
        <v>8059596358738</v>
      </c>
    </row>
    <row r="1102" spans="1:19" ht="165" customHeight="1" x14ac:dyDescent="0.2">
      <c r="A1102" s="3"/>
      <c r="B1102" s="4" t="s">
        <v>1111</v>
      </c>
      <c r="C1102" s="4" t="s">
        <v>2070</v>
      </c>
      <c r="D1102" s="4" t="s">
        <v>2073</v>
      </c>
      <c r="E1102" s="4" t="s">
        <v>223</v>
      </c>
      <c r="F1102" s="4" t="s">
        <v>410</v>
      </c>
      <c r="G1102" s="4" t="s">
        <v>1</v>
      </c>
      <c r="H1102" s="4" t="s">
        <v>59</v>
      </c>
      <c r="I1102" s="4" t="s">
        <v>14</v>
      </c>
      <c r="J1102" s="4" t="s">
        <v>423</v>
      </c>
      <c r="K1102" s="4" t="s">
        <v>838</v>
      </c>
      <c r="L1102" s="4" t="s">
        <v>840</v>
      </c>
      <c r="M1102" s="5" t="s">
        <v>833</v>
      </c>
      <c r="N1102" s="4" t="s">
        <v>69</v>
      </c>
      <c r="O1102" s="6">
        <v>22</v>
      </c>
      <c r="P1102" s="6">
        <f>O1102*Q1102</f>
        <v>66</v>
      </c>
      <c r="Q1102" s="4">
        <v>3</v>
      </c>
      <c r="R1102" s="7">
        <f>ROUND($O1102*$Q1102,2)</f>
        <v>66</v>
      </c>
      <c r="S1102" s="8">
        <v>8059596358769</v>
      </c>
    </row>
    <row r="1103" spans="1:19" ht="165" customHeight="1" x14ac:dyDescent="0.2">
      <c r="A1103" s="3"/>
      <c r="B1103" s="4" t="s">
        <v>1112</v>
      </c>
      <c r="C1103" s="4" t="s">
        <v>2070</v>
      </c>
      <c r="D1103" s="4" t="s">
        <v>2073</v>
      </c>
      <c r="E1103" s="4" t="s">
        <v>223</v>
      </c>
      <c r="F1103" s="4" t="s">
        <v>410</v>
      </c>
      <c r="G1103" s="4" t="s">
        <v>1</v>
      </c>
      <c r="H1103" s="4" t="s">
        <v>59</v>
      </c>
      <c r="I1103" s="4" t="s">
        <v>14</v>
      </c>
      <c r="J1103" s="4" t="s">
        <v>65</v>
      </c>
      <c r="K1103" s="4" t="s">
        <v>838</v>
      </c>
      <c r="L1103" s="4" t="s">
        <v>840</v>
      </c>
      <c r="M1103" s="5" t="s">
        <v>833</v>
      </c>
      <c r="N1103" s="4" t="s">
        <v>69</v>
      </c>
      <c r="O1103" s="6">
        <v>22</v>
      </c>
      <c r="P1103" s="6">
        <f>O1103*Q1103</f>
        <v>44</v>
      </c>
      <c r="Q1103" s="4">
        <v>2</v>
      </c>
      <c r="R1103" s="7">
        <f>ROUND($O1103*$Q1103,2)</f>
        <v>44</v>
      </c>
      <c r="S1103" s="8">
        <v>8059596358660</v>
      </c>
    </row>
    <row r="1104" spans="1:19" ht="165" customHeight="1" x14ac:dyDescent="0.2">
      <c r="A1104" s="3"/>
      <c r="B1104" s="4" t="s">
        <v>1113</v>
      </c>
      <c r="C1104" s="4" t="s">
        <v>2070</v>
      </c>
      <c r="D1104" s="4" t="s">
        <v>2073</v>
      </c>
      <c r="E1104" s="4" t="s">
        <v>223</v>
      </c>
      <c r="F1104" s="4" t="s">
        <v>410</v>
      </c>
      <c r="G1104" s="4" t="s">
        <v>1</v>
      </c>
      <c r="H1104" s="4" t="s">
        <v>59</v>
      </c>
      <c r="I1104" s="4" t="s">
        <v>14</v>
      </c>
      <c r="J1104" s="4" t="s">
        <v>66</v>
      </c>
      <c r="K1104" s="4" t="s">
        <v>838</v>
      </c>
      <c r="L1104" s="4" t="s">
        <v>840</v>
      </c>
      <c r="M1104" s="5" t="s">
        <v>833</v>
      </c>
      <c r="N1104" s="4" t="s">
        <v>69</v>
      </c>
      <c r="O1104" s="6">
        <v>22</v>
      </c>
      <c r="P1104" s="6">
        <f>O1104*Q1104</f>
        <v>44</v>
      </c>
      <c r="Q1104" s="4">
        <v>2</v>
      </c>
      <c r="R1104" s="7">
        <f>ROUND($O1104*$Q1104,2)</f>
        <v>44</v>
      </c>
      <c r="S1104" s="8">
        <v>8059596358707</v>
      </c>
    </row>
    <row r="1105" spans="1:19" ht="165" customHeight="1" x14ac:dyDescent="0.2">
      <c r="A1105" s="3"/>
      <c r="B1105" s="4" t="s">
        <v>1114</v>
      </c>
      <c r="C1105" s="4" t="s">
        <v>2070</v>
      </c>
      <c r="D1105" s="4" t="s">
        <v>2073</v>
      </c>
      <c r="E1105" s="4" t="s">
        <v>223</v>
      </c>
      <c r="F1105" s="4" t="s">
        <v>410</v>
      </c>
      <c r="G1105" s="4" t="s">
        <v>1</v>
      </c>
      <c r="H1105" s="4" t="s">
        <v>59</v>
      </c>
      <c r="I1105" s="4" t="s">
        <v>14</v>
      </c>
      <c r="J1105" s="4" t="s">
        <v>424</v>
      </c>
      <c r="K1105" s="4" t="s">
        <v>838</v>
      </c>
      <c r="L1105" s="4" t="s">
        <v>840</v>
      </c>
      <c r="M1105" s="5" t="s">
        <v>833</v>
      </c>
      <c r="N1105" s="4" t="s">
        <v>69</v>
      </c>
      <c r="O1105" s="6">
        <v>22</v>
      </c>
      <c r="P1105" s="6">
        <f>O1105*Q1105</f>
        <v>44</v>
      </c>
      <c r="Q1105" s="4">
        <v>2</v>
      </c>
      <c r="R1105" s="7">
        <f>ROUND($O1105*$Q1105,2)</f>
        <v>44</v>
      </c>
      <c r="S1105" s="8">
        <v>8059596358776</v>
      </c>
    </row>
    <row r="1106" spans="1:19" ht="165" customHeight="1" x14ac:dyDescent="0.2">
      <c r="A1106" s="3"/>
      <c r="B1106" s="4" t="s">
        <v>1115</v>
      </c>
      <c r="C1106" s="4" t="s">
        <v>2070</v>
      </c>
      <c r="D1106" s="4" t="s">
        <v>2073</v>
      </c>
      <c r="E1106" s="4" t="s">
        <v>223</v>
      </c>
      <c r="F1106" s="4" t="s">
        <v>410</v>
      </c>
      <c r="G1106" s="4" t="s">
        <v>1</v>
      </c>
      <c r="H1106" s="4" t="s">
        <v>59</v>
      </c>
      <c r="I1106" s="4" t="s">
        <v>14</v>
      </c>
      <c r="J1106" s="4" t="s">
        <v>415</v>
      </c>
      <c r="K1106" s="4" t="s">
        <v>838</v>
      </c>
      <c r="L1106" s="4" t="s">
        <v>840</v>
      </c>
      <c r="M1106" s="5" t="s">
        <v>833</v>
      </c>
      <c r="N1106" s="4" t="s">
        <v>69</v>
      </c>
      <c r="O1106" s="6">
        <v>22</v>
      </c>
      <c r="P1106" s="6">
        <f>O1106*Q1106</f>
        <v>66</v>
      </c>
      <c r="Q1106" s="4">
        <v>3</v>
      </c>
      <c r="R1106" s="7">
        <f>ROUND($O1106*$Q1106,2)</f>
        <v>66</v>
      </c>
      <c r="S1106" s="8">
        <v>8059596358714</v>
      </c>
    </row>
    <row r="1107" spans="1:19" ht="165" customHeight="1" x14ac:dyDescent="0.2">
      <c r="A1107" s="3"/>
      <c r="B1107" s="4" t="s">
        <v>1116</v>
      </c>
      <c r="C1107" s="4" t="s">
        <v>2070</v>
      </c>
      <c r="D1107" s="4" t="s">
        <v>2073</v>
      </c>
      <c r="E1107" s="4" t="s">
        <v>223</v>
      </c>
      <c r="F1107" s="4" t="s">
        <v>410</v>
      </c>
      <c r="G1107" s="4" t="s">
        <v>1</v>
      </c>
      <c r="H1107" s="4" t="s">
        <v>59</v>
      </c>
      <c r="I1107" s="4" t="s">
        <v>14</v>
      </c>
      <c r="J1107" s="4" t="s">
        <v>425</v>
      </c>
      <c r="K1107" s="4" t="s">
        <v>838</v>
      </c>
      <c r="L1107" s="4" t="s">
        <v>840</v>
      </c>
      <c r="M1107" s="5" t="s">
        <v>833</v>
      </c>
      <c r="N1107" s="4" t="s">
        <v>69</v>
      </c>
      <c r="O1107" s="6">
        <v>22</v>
      </c>
      <c r="P1107" s="6">
        <f>O1107*Q1107</f>
        <v>88</v>
      </c>
      <c r="Q1107" s="4">
        <v>4</v>
      </c>
      <c r="R1107" s="7">
        <f>ROUND($O1107*$Q1107,2)</f>
        <v>88</v>
      </c>
      <c r="S1107" s="8">
        <v>8059596358752</v>
      </c>
    </row>
    <row r="1108" spans="1:19" ht="165" customHeight="1" x14ac:dyDescent="0.2">
      <c r="A1108" s="3"/>
      <c r="B1108" s="4" t="s">
        <v>1117</v>
      </c>
      <c r="C1108" s="4" t="s">
        <v>2070</v>
      </c>
      <c r="D1108" s="4" t="s">
        <v>2073</v>
      </c>
      <c r="E1108" s="4" t="s">
        <v>223</v>
      </c>
      <c r="F1108" s="4" t="s">
        <v>410</v>
      </c>
      <c r="G1108" s="4" t="s">
        <v>1</v>
      </c>
      <c r="H1108" s="4" t="s">
        <v>59</v>
      </c>
      <c r="I1108" s="4" t="s">
        <v>14</v>
      </c>
      <c r="J1108" s="4" t="s">
        <v>426</v>
      </c>
      <c r="K1108" s="4" t="s">
        <v>838</v>
      </c>
      <c r="L1108" s="4" t="s">
        <v>840</v>
      </c>
      <c r="M1108" s="5" t="s">
        <v>833</v>
      </c>
      <c r="N1108" s="4" t="s">
        <v>69</v>
      </c>
      <c r="O1108" s="6">
        <v>22</v>
      </c>
      <c r="P1108" s="6">
        <f>O1108*Q1108</f>
        <v>66</v>
      </c>
      <c r="Q1108" s="4">
        <v>3</v>
      </c>
      <c r="R1108" s="7">
        <f>ROUND($O1108*$Q1108,2)</f>
        <v>66</v>
      </c>
      <c r="S1108" s="8">
        <v>8059596358783</v>
      </c>
    </row>
    <row r="1109" spans="1:19" ht="165" customHeight="1" x14ac:dyDescent="0.2">
      <c r="A1109" s="3"/>
      <c r="B1109" s="4" t="s">
        <v>1118</v>
      </c>
      <c r="C1109" s="4" t="s">
        <v>2070</v>
      </c>
      <c r="D1109" s="4" t="s">
        <v>2073</v>
      </c>
      <c r="E1109" s="4" t="s">
        <v>223</v>
      </c>
      <c r="F1109" s="4" t="s">
        <v>410</v>
      </c>
      <c r="G1109" s="4" t="s">
        <v>133</v>
      </c>
      <c r="H1109" s="4" t="s">
        <v>59</v>
      </c>
      <c r="I1109" s="4" t="s">
        <v>134</v>
      </c>
      <c r="J1109" s="4" t="s">
        <v>60</v>
      </c>
      <c r="K1109" s="4" t="s">
        <v>838</v>
      </c>
      <c r="L1109" s="4" t="s">
        <v>840</v>
      </c>
      <c r="M1109" s="5" t="s">
        <v>833</v>
      </c>
      <c r="N1109" s="4" t="s">
        <v>69</v>
      </c>
      <c r="O1109" s="6">
        <v>22</v>
      </c>
      <c r="P1109" s="6">
        <f>O1109*Q1109</f>
        <v>176</v>
      </c>
      <c r="Q1109" s="4">
        <v>8</v>
      </c>
      <c r="R1109" s="7">
        <f>ROUND($O1109*$Q1109,2)</f>
        <v>176</v>
      </c>
      <c r="S1109" s="8">
        <v>8059596358820</v>
      </c>
    </row>
    <row r="1110" spans="1:19" ht="165" customHeight="1" x14ac:dyDescent="0.2">
      <c r="A1110" s="3"/>
      <c r="B1110" s="4" t="s">
        <v>1119</v>
      </c>
      <c r="C1110" s="4" t="s">
        <v>2070</v>
      </c>
      <c r="D1110" s="4" t="s">
        <v>2073</v>
      </c>
      <c r="E1110" s="4" t="s">
        <v>223</v>
      </c>
      <c r="F1110" s="4" t="s">
        <v>410</v>
      </c>
      <c r="G1110" s="4" t="s">
        <v>133</v>
      </c>
      <c r="H1110" s="4" t="s">
        <v>59</v>
      </c>
      <c r="I1110" s="4" t="s">
        <v>134</v>
      </c>
      <c r="J1110" s="4" t="s">
        <v>96</v>
      </c>
      <c r="K1110" s="4" t="s">
        <v>838</v>
      </c>
      <c r="L1110" s="4" t="s">
        <v>840</v>
      </c>
      <c r="M1110" s="5" t="s">
        <v>833</v>
      </c>
      <c r="N1110" s="4" t="s">
        <v>69</v>
      </c>
      <c r="O1110" s="6">
        <v>22</v>
      </c>
      <c r="P1110" s="6">
        <f>O1110*Q1110</f>
        <v>198</v>
      </c>
      <c r="Q1110" s="4">
        <v>9</v>
      </c>
      <c r="R1110" s="7">
        <f>ROUND($O1110*$Q1110,2)</f>
        <v>198</v>
      </c>
      <c r="S1110" s="8">
        <v>8059596358790</v>
      </c>
    </row>
    <row r="1111" spans="1:19" ht="165" customHeight="1" x14ac:dyDescent="0.2">
      <c r="A1111" s="3"/>
      <c r="B1111" s="4" t="s">
        <v>1120</v>
      </c>
      <c r="C1111" s="4" t="s">
        <v>2070</v>
      </c>
      <c r="D1111" s="4" t="s">
        <v>2073</v>
      </c>
      <c r="E1111" s="4" t="s">
        <v>223</v>
      </c>
      <c r="F1111" s="4" t="s">
        <v>410</v>
      </c>
      <c r="G1111" s="4" t="s">
        <v>133</v>
      </c>
      <c r="H1111" s="4" t="s">
        <v>59</v>
      </c>
      <c r="I1111" s="4" t="s">
        <v>134</v>
      </c>
      <c r="J1111" s="4" t="s">
        <v>63</v>
      </c>
      <c r="K1111" s="4" t="s">
        <v>838</v>
      </c>
      <c r="L1111" s="4" t="s">
        <v>840</v>
      </c>
      <c r="M1111" s="5" t="s">
        <v>833</v>
      </c>
      <c r="N1111" s="4" t="s">
        <v>69</v>
      </c>
      <c r="O1111" s="6">
        <v>22</v>
      </c>
      <c r="P1111" s="6">
        <f>O1111*Q1111</f>
        <v>176</v>
      </c>
      <c r="Q1111" s="4">
        <v>8</v>
      </c>
      <c r="R1111" s="7">
        <f>ROUND($O1111*$Q1111,2)</f>
        <v>176</v>
      </c>
      <c r="S1111" s="8">
        <v>8059596358837</v>
      </c>
    </row>
    <row r="1112" spans="1:19" ht="165" customHeight="1" x14ac:dyDescent="0.2">
      <c r="A1112" s="3"/>
      <c r="B1112" s="4" t="s">
        <v>1121</v>
      </c>
      <c r="C1112" s="4" t="s">
        <v>2070</v>
      </c>
      <c r="D1112" s="4" t="s">
        <v>2073</v>
      </c>
      <c r="E1112" s="4" t="s">
        <v>223</v>
      </c>
      <c r="F1112" s="4" t="s">
        <v>410</v>
      </c>
      <c r="G1112" s="4" t="s">
        <v>133</v>
      </c>
      <c r="H1112" s="4" t="s">
        <v>59</v>
      </c>
      <c r="I1112" s="4" t="s">
        <v>134</v>
      </c>
      <c r="J1112" s="4" t="s">
        <v>65</v>
      </c>
      <c r="K1112" s="4" t="s">
        <v>838</v>
      </c>
      <c r="L1112" s="4" t="s">
        <v>840</v>
      </c>
      <c r="M1112" s="5" t="s">
        <v>833</v>
      </c>
      <c r="N1112" s="4" t="s">
        <v>69</v>
      </c>
      <c r="O1112" s="6">
        <v>22</v>
      </c>
      <c r="P1112" s="6">
        <f>O1112*Q1112</f>
        <v>110</v>
      </c>
      <c r="Q1112" s="4">
        <v>5</v>
      </c>
      <c r="R1112" s="7">
        <f>ROUND($O1112*$Q1112,2)</f>
        <v>110</v>
      </c>
      <c r="S1112" s="8">
        <v>8059596358806</v>
      </c>
    </row>
    <row r="1113" spans="1:19" ht="165" customHeight="1" x14ac:dyDescent="0.2">
      <c r="A1113" s="3"/>
      <c r="B1113" s="4" t="s">
        <v>1122</v>
      </c>
      <c r="C1113" s="4" t="s">
        <v>2070</v>
      </c>
      <c r="D1113" s="4" t="s">
        <v>2073</v>
      </c>
      <c r="E1113" s="4" t="s">
        <v>223</v>
      </c>
      <c r="F1113" s="4" t="s">
        <v>410</v>
      </c>
      <c r="G1113" s="4" t="s">
        <v>133</v>
      </c>
      <c r="H1113" s="4" t="s">
        <v>59</v>
      </c>
      <c r="I1113" s="4" t="s">
        <v>134</v>
      </c>
      <c r="J1113" s="4" t="s">
        <v>66</v>
      </c>
      <c r="K1113" s="4" t="s">
        <v>838</v>
      </c>
      <c r="L1113" s="4" t="s">
        <v>840</v>
      </c>
      <c r="M1113" s="5" t="s">
        <v>833</v>
      </c>
      <c r="N1113" s="4" t="s">
        <v>69</v>
      </c>
      <c r="O1113" s="6">
        <v>22</v>
      </c>
      <c r="P1113" s="6">
        <f>O1113*Q1113</f>
        <v>154</v>
      </c>
      <c r="Q1113" s="4">
        <v>7</v>
      </c>
      <c r="R1113" s="7">
        <f>ROUND($O1113*$Q1113,2)</f>
        <v>154</v>
      </c>
      <c r="S1113" s="8">
        <v>8059596358844</v>
      </c>
    </row>
    <row r="1114" spans="1:19" ht="165" customHeight="1" x14ac:dyDescent="0.2">
      <c r="A1114" s="3"/>
      <c r="B1114" s="4" t="s">
        <v>1123</v>
      </c>
      <c r="C1114" s="4" t="s">
        <v>2070</v>
      </c>
      <c r="D1114" s="4" t="s">
        <v>2073</v>
      </c>
      <c r="E1114" s="4" t="s">
        <v>223</v>
      </c>
      <c r="F1114" s="4" t="s">
        <v>410</v>
      </c>
      <c r="G1114" s="4" t="s">
        <v>133</v>
      </c>
      <c r="H1114" s="4" t="s">
        <v>59</v>
      </c>
      <c r="I1114" s="4" t="s">
        <v>134</v>
      </c>
      <c r="J1114" s="4" t="s">
        <v>97</v>
      </c>
      <c r="K1114" s="4" t="s">
        <v>838</v>
      </c>
      <c r="L1114" s="4" t="s">
        <v>840</v>
      </c>
      <c r="M1114" s="5" t="s">
        <v>833</v>
      </c>
      <c r="N1114" s="4" t="s">
        <v>69</v>
      </c>
      <c r="O1114" s="6">
        <v>22</v>
      </c>
      <c r="P1114" s="6">
        <f>O1114*Q1114</f>
        <v>154</v>
      </c>
      <c r="Q1114" s="4">
        <v>7</v>
      </c>
      <c r="R1114" s="7">
        <f>ROUND($O1114*$Q1114,2)</f>
        <v>154</v>
      </c>
      <c r="S1114" s="8">
        <v>8059596358813</v>
      </c>
    </row>
    <row r="1115" spans="1:19" ht="165" customHeight="1" x14ac:dyDescent="0.2">
      <c r="A1115" s="3"/>
      <c r="B1115" s="4" t="s">
        <v>1124</v>
      </c>
      <c r="C1115" s="4" t="s">
        <v>2070</v>
      </c>
      <c r="D1115" s="4" t="s">
        <v>2073</v>
      </c>
      <c r="E1115" s="4" t="s">
        <v>223</v>
      </c>
      <c r="F1115" s="4" t="s">
        <v>410</v>
      </c>
      <c r="G1115" s="4" t="s">
        <v>133</v>
      </c>
      <c r="H1115" s="4" t="s">
        <v>59</v>
      </c>
      <c r="I1115" s="4" t="s">
        <v>134</v>
      </c>
      <c r="J1115" s="4" t="s">
        <v>415</v>
      </c>
      <c r="K1115" s="4" t="s">
        <v>838</v>
      </c>
      <c r="L1115" s="4" t="s">
        <v>840</v>
      </c>
      <c r="M1115" s="5" t="s">
        <v>833</v>
      </c>
      <c r="N1115" s="4" t="s">
        <v>69</v>
      </c>
      <c r="O1115" s="6">
        <v>22</v>
      </c>
      <c r="P1115" s="6">
        <f>O1115*Q1115</f>
        <v>44</v>
      </c>
      <c r="Q1115" s="4">
        <v>2</v>
      </c>
      <c r="R1115" s="7">
        <f>ROUND($O1115*$Q1115,2)</f>
        <v>44</v>
      </c>
      <c r="S1115" s="8">
        <v>8059596358851</v>
      </c>
    </row>
    <row r="1116" spans="1:19" ht="165" customHeight="1" x14ac:dyDescent="0.2">
      <c r="A1116" s="9"/>
      <c r="B1116" s="4" t="s">
        <v>1554</v>
      </c>
      <c r="C1116" s="4" t="s">
        <v>2070</v>
      </c>
      <c r="D1116" s="4" t="s">
        <v>2073</v>
      </c>
      <c r="E1116" s="4" t="s">
        <v>525</v>
      </c>
      <c r="F1116" s="4" t="s">
        <v>518</v>
      </c>
      <c r="G1116" s="4" t="s">
        <v>133</v>
      </c>
      <c r="H1116" s="4" t="s">
        <v>68</v>
      </c>
      <c r="I1116" s="4" t="s">
        <v>134</v>
      </c>
      <c r="J1116" s="4" t="s">
        <v>7</v>
      </c>
      <c r="K1116" s="4" t="s">
        <v>838</v>
      </c>
      <c r="L1116" s="4" t="s">
        <v>840</v>
      </c>
      <c r="M1116" s="5" t="s">
        <v>788</v>
      </c>
      <c r="N1116" s="4" t="s">
        <v>69</v>
      </c>
      <c r="O1116" s="6">
        <v>19.600000000000001</v>
      </c>
      <c r="P1116" s="6">
        <f>O1116*Q1116</f>
        <v>19.600000000000001</v>
      </c>
      <c r="Q1116" s="4">
        <v>1</v>
      </c>
      <c r="R1116" s="7">
        <f>ROUND($O1116*$Q1116,2)</f>
        <v>19.600000000000001</v>
      </c>
      <c r="S1116" s="8">
        <v>8054523491441</v>
      </c>
    </row>
    <row r="1117" spans="1:19" ht="165" customHeight="1" x14ac:dyDescent="0.2">
      <c r="A1117" s="9"/>
      <c r="B1117" s="4" t="s">
        <v>2028</v>
      </c>
      <c r="C1117" s="4" t="s">
        <v>2071</v>
      </c>
      <c r="D1117" s="4" t="s">
        <v>2073</v>
      </c>
      <c r="E1117" s="4" t="s">
        <v>147</v>
      </c>
      <c r="F1117" s="4" t="s">
        <v>169</v>
      </c>
      <c r="G1117" s="4" t="s">
        <v>215</v>
      </c>
      <c r="H1117" s="4" t="s">
        <v>149</v>
      </c>
      <c r="I1117" s="4" t="s">
        <v>216</v>
      </c>
      <c r="J1117" s="4" t="s">
        <v>9</v>
      </c>
      <c r="K1117" s="4" t="s">
        <v>838</v>
      </c>
      <c r="L1117" s="4" t="s">
        <v>840</v>
      </c>
      <c r="M1117" s="5" t="s">
        <v>823</v>
      </c>
      <c r="N1117" s="4" t="s">
        <v>69</v>
      </c>
      <c r="O1117" s="6">
        <v>10.4</v>
      </c>
      <c r="P1117" s="6">
        <f>O1117*Q1117</f>
        <v>10.4</v>
      </c>
      <c r="Q1117" s="4">
        <v>1</v>
      </c>
      <c r="R1117" s="7">
        <f>ROUND($O1117*$Q1117,2)</f>
        <v>10.4</v>
      </c>
      <c r="S1117" s="8">
        <v>8054524005487</v>
      </c>
    </row>
    <row r="1118" spans="1:19" ht="165" customHeight="1" x14ac:dyDescent="0.2">
      <c r="A1118" s="15"/>
      <c r="B1118" s="4" t="s">
        <v>1792</v>
      </c>
      <c r="C1118" s="4" t="s">
        <v>2071</v>
      </c>
      <c r="D1118" s="4" t="s">
        <v>2073</v>
      </c>
      <c r="E1118" s="4" t="s">
        <v>427</v>
      </c>
      <c r="F1118" s="4" t="s">
        <v>630</v>
      </c>
      <c r="G1118" s="4" t="s">
        <v>627</v>
      </c>
      <c r="H1118" s="4" t="s">
        <v>235</v>
      </c>
      <c r="I1118" s="4" t="s">
        <v>628</v>
      </c>
      <c r="J1118" s="4" t="s">
        <v>95</v>
      </c>
      <c r="K1118" s="4" t="s">
        <v>838</v>
      </c>
      <c r="L1118" s="4" t="s">
        <v>840</v>
      </c>
      <c r="M1118" s="5" t="s">
        <v>803</v>
      </c>
      <c r="N1118" s="4" t="s">
        <v>43</v>
      </c>
      <c r="O1118" s="6">
        <v>18.399999999999999</v>
      </c>
      <c r="P1118" s="6">
        <f>O1118*Q1118</f>
        <v>18.399999999999999</v>
      </c>
      <c r="Q1118" s="4">
        <v>1</v>
      </c>
      <c r="R1118" s="7">
        <f>ROUND($O1118*$Q1118,2)</f>
        <v>18.399999999999999</v>
      </c>
      <c r="S1118" s="8">
        <v>8054524800655</v>
      </c>
    </row>
    <row r="1119" spans="1:19" ht="165" customHeight="1" x14ac:dyDescent="0.2">
      <c r="A1119" s="15"/>
      <c r="B1119" s="4" t="s">
        <v>1793</v>
      </c>
      <c r="C1119" s="4" t="s">
        <v>2071</v>
      </c>
      <c r="D1119" s="4" t="s">
        <v>2073</v>
      </c>
      <c r="E1119" s="4" t="s">
        <v>427</v>
      </c>
      <c r="F1119" s="4" t="s">
        <v>630</v>
      </c>
      <c r="G1119" s="4" t="s">
        <v>627</v>
      </c>
      <c r="H1119" s="4" t="s">
        <v>235</v>
      </c>
      <c r="I1119" s="4" t="s">
        <v>628</v>
      </c>
      <c r="J1119" s="4" t="s">
        <v>60</v>
      </c>
      <c r="K1119" s="4" t="s">
        <v>838</v>
      </c>
      <c r="L1119" s="4" t="s">
        <v>840</v>
      </c>
      <c r="M1119" s="5" t="s">
        <v>803</v>
      </c>
      <c r="N1119" s="4" t="s">
        <v>43</v>
      </c>
      <c r="O1119" s="6">
        <v>18.399999999999999</v>
      </c>
      <c r="P1119" s="6">
        <f>O1119*Q1119</f>
        <v>55.199999999999996</v>
      </c>
      <c r="Q1119" s="4">
        <v>3</v>
      </c>
      <c r="R1119" s="7">
        <f>ROUND($O1119*$Q1119,2)</f>
        <v>55.2</v>
      </c>
      <c r="S1119" s="8">
        <v>8054524800693</v>
      </c>
    </row>
    <row r="1120" spans="1:19" ht="165" customHeight="1" x14ac:dyDescent="0.2">
      <c r="A1120" s="15"/>
      <c r="B1120" s="4" t="s">
        <v>1794</v>
      </c>
      <c r="C1120" s="4" t="s">
        <v>2071</v>
      </c>
      <c r="D1120" s="4" t="s">
        <v>2073</v>
      </c>
      <c r="E1120" s="4" t="s">
        <v>427</v>
      </c>
      <c r="F1120" s="4" t="s">
        <v>630</v>
      </c>
      <c r="G1120" s="4" t="s">
        <v>627</v>
      </c>
      <c r="H1120" s="4" t="s">
        <v>235</v>
      </c>
      <c r="I1120" s="4" t="s">
        <v>628</v>
      </c>
      <c r="J1120" s="4" t="s">
        <v>96</v>
      </c>
      <c r="K1120" s="4" t="s">
        <v>838</v>
      </c>
      <c r="L1120" s="4" t="s">
        <v>840</v>
      </c>
      <c r="M1120" s="5" t="s">
        <v>803</v>
      </c>
      <c r="N1120" s="4" t="s">
        <v>43</v>
      </c>
      <c r="O1120" s="6">
        <v>18.399999999999999</v>
      </c>
      <c r="P1120" s="6">
        <f>O1120*Q1120</f>
        <v>73.599999999999994</v>
      </c>
      <c r="Q1120" s="4">
        <v>4</v>
      </c>
      <c r="R1120" s="7">
        <f>ROUND($O1120*$Q1120,2)</f>
        <v>73.599999999999994</v>
      </c>
      <c r="S1120" s="8">
        <v>8054524800662</v>
      </c>
    </row>
    <row r="1121" spans="1:19" ht="165" customHeight="1" x14ac:dyDescent="0.2">
      <c r="A1121" s="15"/>
      <c r="B1121" s="4" t="s">
        <v>1795</v>
      </c>
      <c r="C1121" s="4" t="s">
        <v>2071</v>
      </c>
      <c r="D1121" s="4" t="s">
        <v>2073</v>
      </c>
      <c r="E1121" s="4" t="s">
        <v>427</v>
      </c>
      <c r="F1121" s="4" t="s">
        <v>630</v>
      </c>
      <c r="G1121" s="4" t="s">
        <v>627</v>
      </c>
      <c r="H1121" s="4" t="s">
        <v>235</v>
      </c>
      <c r="I1121" s="4" t="s">
        <v>628</v>
      </c>
      <c r="J1121" s="4" t="s">
        <v>63</v>
      </c>
      <c r="K1121" s="4" t="s">
        <v>838</v>
      </c>
      <c r="L1121" s="4" t="s">
        <v>840</v>
      </c>
      <c r="M1121" s="5" t="s">
        <v>803</v>
      </c>
      <c r="N1121" s="4" t="s">
        <v>43</v>
      </c>
      <c r="O1121" s="6">
        <v>18.399999999999999</v>
      </c>
      <c r="P1121" s="6">
        <f>O1121*Q1121</f>
        <v>92</v>
      </c>
      <c r="Q1121" s="4">
        <v>5</v>
      </c>
      <c r="R1121" s="7">
        <f>ROUND($O1121*$Q1121,2)</f>
        <v>92</v>
      </c>
      <c r="S1121" s="8">
        <v>8054524800709</v>
      </c>
    </row>
    <row r="1122" spans="1:19" ht="165" customHeight="1" x14ac:dyDescent="0.2">
      <c r="A1122" s="15"/>
      <c r="B1122" s="4" t="s">
        <v>1796</v>
      </c>
      <c r="C1122" s="4" t="s">
        <v>2071</v>
      </c>
      <c r="D1122" s="4" t="s">
        <v>2073</v>
      </c>
      <c r="E1122" s="4" t="s">
        <v>427</v>
      </c>
      <c r="F1122" s="4" t="s">
        <v>630</v>
      </c>
      <c r="G1122" s="4" t="s">
        <v>627</v>
      </c>
      <c r="H1122" s="4" t="s">
        <v>235</v>
      </c>
      <c r="I1122" s="4" t="s">
        <v>628</v>
      </c>
      <c r="J1122" s="4" t="s">
        <v>65</v>
      </c>
      <c r="K1122" s="4" t="s">
        <v>838</v>
      </c>
      <c r="L1122" s="4" t="s">
        <v>840</v>
      </c>
      <c r="M1122" s="5" t="s">
        <v>803</v>
      </c>
      <c r="N1122" s="4" t="s">
        <v>43</v>
      </c>
      <c r="O1122" s="6">
        <v>18.399999999999999</v>
      </c>
      <c r="P1122" s="6">
        <f>O1122*Q1122</f>
        <v>55.199999999999996</v>
      </c>
      <c r="Q1122" s="4">
        <v>3</v>
      </c>
      <c r="R1122" s="7">
        <f>ROUND($O1122*$Q1122,2)</f>
        <v>55.2</v>
      </c>
      <c r="S1122" s="8">
        <v>8054524800679</v>
      </c>
    </row>
    <row r="1123" spans="1:19" ht="165" customHeight="1" x14ac:dyDescent="0.2">
      <c r="A1123" s="15"/>
      <c r="B1123" s="4" t="s">
        <v>1797</v>
      </c>
      <c r="C1123" s="4" t="s">
        <v>2071</v>
      </c>
      <c r="D1123" s="4" t="s">
        <v>2073</v>
      </c>
      <c r="E1123" s="4" t="s">
        <v>427</v>
      </c>
      <c r="F1123" s="4" t="s">
        <v>630</v>
      </c>
      <c r="G1123" s="4" t="s">
        <v>627</v>
      </c>
      <c r="H1123" s="4" t="s">
        <v>235</v>
      </c>
      <c r="I1123" s="4" t="s">
        <v>628</v>
      </c>
      <c r="J1123" s="4" t="s">
        <v>66</v>
      </c>
      <c r="K1123" s="4" t="s">
        <v>838</v>
      </c>
      <c r="L1123" s="4" t="s">
        <v>840</v>
      </c>
      <c r="M1123" s="5" t="s">
        <v>803</v>
      </c>
      <c r="N1123" s="4" t="s">
        <v>43</v>
      </c>
      <c r="O1123" s="6">
        <v>18.399999999999999</v>
      </c>
      <c r="P1123" s="6">
        <f>O1123*Q1123</f>
        <v>110.39999999999999</v>
      </c>
      <c r="Q1123" s="4">
        <v>6</v>
      </c>
      <c r="R1123" s="7">
        <f>ROUND($O1123*$Q1123,2)</f>
        <v>110.4</v>
      </c>
      <c r="S1123" s="8">
        <v>8054524800716</v>
      </c>
    </row>
    <row r="1124" spans="1:19" ht="165" customHeight="1" x14ac:dyDescent="0.2">
      <c r="A1124" s="15"/>
      <c r="B1124" s="4" t="s">
        <v>1798</v>
      </c>
      <c r="C1124" s="4" t="s">
        <v>2071</v>
      </c>
      <c r="D1124" s="4" t="s">
        <v>2073</v>
      </c>
      <c r="E1124" s="4" t="s">
        <v>427</v>
      </c>
      <c r="F1124" s="4" t="s">
        <v>630</v>
      </c>
      <c r="G1124" s="4" t="s">
        <v>627</v>
      </c>
      <c r="H1124" s="4" t="s">
        <v>235</v>
      </c>
      <c r="I1124" s="4" t="s">
        <v>628</v>
      </c>
      <c r="J1124" s="4" t="s">
        <v>97</v>
      </c>
      <c r="K1124" s="4" t="s">
        <v>838</v>
      </c>
      <c r="L1124" s="4" t="s">
        <v>840</v>
      </c>
      <c r="M1124" s="5" t="s">
        <v>803</v>
      </c>
      <c r="N1124" s="4" t="s">
        <v>43</v>
      </c>
      <c r="O1124" s="6">
        <v>18.399999999999999</v>
      </c>
      <c r="P1124" s="6">
        <f>O1124*Q1124</f>
        <v>36.799999999999997</v>
      </c>
      <c r="Q1124" s="4">
        <v>2</v>
      </c>
      <c r="R1124" s="7">
        <f>ROUND($O1124*$Q1124,2)</f>
        <v>36.799999999999997</v>
      </c>
      <c r="S1124" s="8">
        <v>8054524800686</v>
      </c>
    </row>
    <row r="1125" spans="1:19" ht="165" customHeight="1" x14ac:dyDescent="0.2">
      <c r="A1125" s="15"/>
      <c r="B1125" s="4" t="s">
        <v>1799</v>
      </c>
      <c r="C1125" s="4" t="s">
        <v>2071</v>
      </c>
      <c r="D1125" s="4" t="s">
        <v>2073</v>
      </c>
      <c r="E1125" s="4" t="s">
        <v>427</v>
      </c>
      <c r="F1125" s="4" t="s">
        <v>630</v>
      </c>
      <c r="G1125" s="4" t="s">
        <v>627</v>
      </c>
      <c r="H1125" s="4" t="s">
        <v>235</v>
      </c>
      <c r="I1125" s="4" t="s">
        <v>628</v>
      </c>
      <c r="J1125" s="4" t="s">
        <v>415</v>
      </c>
      <c r="K1125" s="4" t="s">
        <v>838</v>
      </c>
      <c r="L1125" s="4" t="s">
        <v>840</v>
      </c>
      <c r="M1125" s="5" t="s">
        <v>803</v>
      </c>
      <c r="N1125" s="4" t="s">
        <v>43</v>
      </c>
      <c r="O1125" s="6">
        <v>18.399999999999999</v>
      </c>
      <c r="P1125" s="6">
        <f>O1125*Q1125</f>
        <v>36.799999999999997</v>
      </c>
      <c r="Q1125" s="4">
        <v>2</v>
      </c>
      <c r="R1125" s="7">
        <f>ROUND($O1125*$Q1125,2)</f>
        <v>36.799999999999997</v>
      </c>
      <c r="S1125" s="8">
        <v>8054524800723</v>
      </c>
    </row>
    <row r="1126" spans="1:19" ht="165" customHeight="1" x14ac:dyDescent="0.2">
      <c r="A1126" s="15"/>
      <c r="B1126" s="4" t="s">
        <v>1800</v>
      </c>
      <c r="C1126" s="4" t="s">
        <v>2071</v>
      </c>
      <c r="D1126" s="4" t="s">
        <v>2073</v>
      </c>
      <c r="E1126" s="4" t="s">
        <v>427</v>
      </c>
      <c r="F1126" s="4" t="s">
        <v>630</v>
      </c>
      <c r="G1126" s="4" t="s">
        <v>627</v>
      </c>
      <c r="H1126" s="4" t="s">
        <v>235</v>
      </c>
      <c r="I1126" s="4" t="s">
        <v>628</v>
      </c>
      <c r="J1126" s="4" t="s">
        <v>425</v>
      </c>
      <c r="K1126" s="4" t="s">
        <v>838</v>
      </c>
      <c r="L1126" s="4" t="s">
        <v>840</v>
      </c>
      <c r="M1126" s="5" t="s">
        <v>803</v>
      </c>
      <c r="N1126" s="4" t="s">
        <v>43</v>
      </c>
      <c r="O1126" s="6">
        <v>18.399999999999999</v>
      </c>
      <c r="P1126" s="6">
        <f>O1126*Q1126</f>
        <v>18.399999999999999</v>
      </c>
      <c r="Q1126" s="4">
        <v>1</v>
      </c>
      <c r="R1126" s="7">
        <f>ROUND($O1126*$Q1126,2)</f>
        <v>18.399999999999999</v>
      </c>
      <c r="S1126" s="8">
        <v>8054524800754</v>
      </c>
    </row>
    <row r="1127" spans="1:19" ht="165" customHeight="1" x14ac:dyDescent="0.2">
      <c r="A1127" s="15"/>
      <c r="B1127" s="4" t="s">
        <v>1801</v>
      </c>
      <c r="C1127" s="4" t="s">
        <v>2071</v>
      </c>
      <c r="D1127" s="4" t="s">
        <v>2073</v>
      </c>
      <c r="E1127" s="4" t="s">
        <v>427</v>
      </c>
      <c r="F1127" s="4" t="s">
        <v>630</v>
      </c>
      <c r="G1127" s="4" t="s">
        <v>215</v>
      </c>
      <c r="H1127" s="4" t="s">
        <v>235</v>
      </c>
      <c r="I1127" s="4" t="s">
        <v>216</v>
      </c>
      <c r="J1127" s="4" t="s">
        <v>95</v>
      </c>
      <c r="K1127" s="4" t="s">
        <v>838</v>
      </c>
      <c r="L1127" s="4" t="s">
        <v>840</v>
      </c>
      <c r="M1127" s="5" t="s">
        <v>803</v>
      </c>
      <c r="N1127" s="4" t="s">
        <v>43</v>
      </c>
      <c r="O1127" s="6">
        <v>18.399999999999999</v>
      </c>
      <c r="P1127" s="6">
        <f>O1127*Q1127</f>
        <v>18.399999999999999</v>
      </c>
      <c r="Q1127" s="4">
        <v>1</v>
      </c>
      <c r="R1127" s="7">
        <f>ROUND($O1127*$Q1127,2)</f>
        <v>18.399999999999999</v>
      </c>
      <c r="S1127" s="8">
        <v>8054524800761</v>
      </c>
    </row>
    <row r="1128" spans="1:19" ht="165" customHeight="1" x14ac:dyDescent="0.2">
      <c r="A1128" s="15"/>
      <c r="B1128" s="4" t="s">
        <v>1802</v>
      </c>
      <c r="C1128" s="4" t="s">
        <v>2071</v>
      </c>
      <c r="D1128" s="4" t="s">
        <v>2073</v>
      </c>
      <c r="E1128" s="4" t="s">
        <v>427</v>
      </c>
      <c r="F1128" s="4" t="s">
        <v>630</v>
      </c>
      <c r="G1128" s="4" t="s">
        <v>215</v>
      </c>
      <c r="H1128" s="4" t="s">
        <v>235</v>
      </c>
      <c r="I1128" s="4" t="s">
        <v>216</v>
      </c>
      <c r="J1128" s="4" t="s">
        <v>60</v>
      </c>
      <c r="K1128" s="4" t="s">
        <v>838</v>
      </c>
      <c r="L1128" s="4" t="s">
        <v>840</v>
      </c>
      <c r="M1128" s="5" t="s">
        <v>803</v>
      </c>
      <c r="N1128" s="4" t="s">
        <v>43</v>
      </c>
      <c r="O1128" s="6">
        <v>18.399999999999999</v>
      </c>
      <c r="P1128" s="6">
        <f>O1128*Q1128</f>
        <v>55.199999999999996</v>
      </c>
      <c r="Q1128" s="4">
        <v>3</v>
      </c>
      <c r="R1128" s="7">
        <f>ROUND($O1128*$Q1128,2)</f>
        <v>55.2</v>
      </c>
      <c r="S1128" s="8">
        <v>8054524800808</v>
      </c>
    </row>
    <row r="1129" spans="1:19" ht="165" customHeight="1" x14ac:dyDescent="0.2">
      <c r="A1129" s="15"/>
      <c r="B1129" s="4" t="s">
        <v>1803</v>
      </c>
      <c r="C1129" s="4" t="s">
        <v>2071</v>
      </c>
      <c r="D1129" s="4" t="s">
        <v>2073</v>
      </c>
      <c r="E1129" s="4" t="s">
        <v>427</v>
      </c>
      <c r="F1129" s="4" t="s">
        <v>630</v>
      </c>
      <c r="G1129" s="4" t="s">
        <v>215</v>
      </c>
      <c r="H1129" s="4" t="s">
        <v>235</v>
      </c>
      <c r="I1129" s="4" t="s">
        <v>216</v>
      </c>
      <c r="J1129" s="4" t="s">
        <v>96</v>
      </c>
      <c r="K1129" s="4" t="s">
        <v>838</v>
      </c>
      <c r="L1129" s="4" t="s">
        <v>840</v>
      </c>
      <c r="M1129" s="5" t="s">
        <v>803</v>
      </c>
      <c r="N1129" s="4" t="s">
        <v>43</v>
      </c>
      <c r="O1129" s="6">
        <v>18.399999999999999</v>
      </c>
      <c r="P1129" s="6">
        <f>O1129*Q1129</f>
        <v>128.79999999999998</v>
      </c>
      <c r="Q1129" s="4">
        <v>7</v>
      </c>
      <c r="R1129" s="7">
        <f>ROUND($O1129*$Q1129,2)</f>
        <v>128.80000000000001</v>
      </c>
      <c r="S1129" s="8">
        <v>8054524800778</v>
      </c>
    </row>
    <row r="1130" spans="1:19" ht="165" customHeight="1" x14ac:dyDescent="0.2">
      <c r="A1130" s="15"/>
      <c r="B1130" s="4" t="s">
        <v>1804</v>
      </c>
      <c r="C1130" s="4" t="s">
        <v>2071</v>
      </c>
      <c r="D1130" s="4" t="s">
        <v>2073</v>
      </c>
      <c r="E1130" s="4" t="s">
        <v>427</v>
      </c>
      <c r="F1130" s="4" t="s">
        <v>630</v>
      </c>
      <c r="G1130" s="4" t="s">
        <v>215</v>
      </c>
      <c r="H1130" s="4" t="s">
        <v>235</v>
      </c>
      <c r="I1130" s="4" t="s">
        <v>216</v>
      </c>
      <c r="J1130" s="4" t="s">
        <v>63</v>
      </c>
      <c r="K1130" s="4" t="s">
        <v>838</v>
      </c>
      <c r="L1130" s="4" t="s">
        <v>840</v>
      </c>
      <c r="M1130" s="5" t="s">
        <v>803</v>
      </c>
      <c r="N1130" s="4" t="s">
        <v>43</v>
      </c>
      <c r="O1130" s="6">
        <v>18.399999999999999</v>
      </c>
      <c r="P1130" s="6">
        <f>O1130*Q1130</f>
        <v>110.39999999999999</v>
      </c>
      <c r="Q1130" s="4">
        <v>6</v>
      </c>
      <c r="R1130" s="7">
        <f>ROUND($O1130*$Q1130,2)</f>
        <v>110.4</v>
      </c>
      <c r="S1130" s="8">
        <v>8054524800815</v>
      </c>
    </row>
    <row r="1131" spans="1:19" ht="165" customHeight="1" x14ac:dyDescent="0.2">
      <c r="A1131" s="15"/>
      <c r="B1131" s="4" t="s">
        <v>1805</v>
      </c>
      <c r="C1131" s="4" t="s">
        <v>2071</v>
      </c>
      <c r="D1131" s="4" t="s">
        <v>2073</v>
      </c>
      <c r="E1131" s="4" t="s">
        <v>427</v>
      </c>
      <c r="F1131" s="4" t="s">
        <v>630</v>
      </c>
      <c r="G1131" s="4" t="s">
        <v>215</v>
      </c>
      <c r="H1131" s="4" t="s">
        <v>235</v>
      </c>
      <c r="I1131" s="4" t="s">
        <v>216</v>
      </c>
      <c r="J1131" s="4" t="s">
        <v>64</v>
      </c>
      <c r="K1131" s="4" t="s">
        <v>838</v>
      </c>
      <c r="L1131" s="4" t="s">
        <v>840</v>
      </c>
      <c r="M1131" s="5" t="s">
        <v>803</v>
      </c>
      <c r="N1131" s="4" t="s">
        <v>43</v>
      </c>
      <c r="O1131" s="6">
        <v>18.399999999999999</v>
      </c>
      <c r="P1131" s="6">
        <f>O1131*Q1131</f>
        <v>220.79999999999998</v>
      </c>
      <c r="Q1131" s="4">
        <v>12</v>
      </c>
      <c r="R1131" s="7">
        <f>ROUND($O1131*$Q1131,2)</f>
        <v>220.8</v>
      </c>
      <c r="S1131" s="8">
        <v>8054524800846</v>
      </c>
    </row>
    <row r="1132" spans="1:19" ht="165" customHeight="1" x14ac:dyDescent="0.2">
      <c r="A1132" s="15"/>
      <c r="B1132" s="4" t="s">
        <v>1806</v>
      </c>
      <c r="C1132" s="4" t="s">
        <v>2071</v>
      </c>
      <c r="D1132" s="4" t="s">
        <v>2073</v>
      </c>
      <c r="E1132" s="4" t="s">
        <v>427</v>
      </c>
      <c r="F1132" s="4" t="s">
        <v>630</v>
      </c>
      <c r="G1132" s="4" t="s">
        <v>215</v>
      </c>
      <c r="H1132" s="4" t="s">
        <v>235</v>
      </c>
      <c r="I1132" s="4" t="s">
        <v>216</v>
      </c>
      <c r="J1132" s="4" t="s">
        <v>65</v>
      </c>
      <c r="K1132" s="4" t="s">
        <v>838</v>
      </c>
      <c r="L1132" s="4" t="s">
        <v>840</v>
      </c>
      <c r="M1132" s="5" t="s">
        <v>803</v>
      </c>
      <c r="N1132" s="4" t="s">
        <v>43</v>
      </c>
      <c r="O1132" s="6">
        <v>18.399999999999999</v>
      </c>
      <c r="P1132" s="6">
        <f>O1132*Q1132</f>
        <v>128.79999999999998</v>
      </c>
      <c r="Q1132" s="4">
        <v>7</v>
      </c>
      <c r="R1132" s="7">
        <f>ROUND($O1132*$Q1132,2)</f>
        <v>128.80000000000001</v>
      </c>
      <c r="S1132" s="8">
        <v>8054524800785</v>
      </c>
    </row>
    <row r="1133" spans="1:19" ht="165" customHeight="1" x14ac:dyDescent="0.2">
      <c r="A1133" s="15"/>
      <c r="B1133" s="4" t="s">
        <v>1807</v>
      </c>
      <c r="C1133" s="4" t="s">
        <v>2071</v>
      </c>
      <c r="D1133" s="4" t="s">
        <v>2073</v>
      </c>
      <c r="E1133" s="4" t="s">
        <v>427</v>
      </c>
      <c r="F1133" s="4" t="s">
        <v>630</v>
      </c>
      <c r="G1133" s="4" t="s">
        <v>215</v>
      </c>
      <c r="H1133" s="4" t="s">
        <v>235</v>
      </c>
      <c r="I1133" s="4" t="s">
        <v>216</v>
      </c>
      <c r="J1133" s="4" t="s">
        <v>66</v>
      </c>
      <c r="K1133" s="4" t="s">
        <v>838</v>
      </c>
      <c r="L1133" s="4" t="s">
        <v>840</v>
      </c>
      <c r="M1133" s="5" t="s">
        <v>803</v>
      </c>
      <c r="N1133" s="4" t="s">
        <v>43</v>
      </c>
      <c r="O1133" s="6">
        <v>18.399999999999999</v>
      </c>
      <c r="P1133" s="6">
        <f>O1133*Q1133</f>
        <v>110.39999999999999</v>
      </c>
      <c r="Q1133" s="4">
        <v>6</v>
      </c>
      <c r="R1133" s="7">
        <f>ROUND($O1133*$Q1133,2)</f>
        <v>110.4</v>
      </c>
      <c r="S1133" s="8">
        <v>8054524800822</v>
      </c>
    </row>
    <row r="1134" spans="1:19" ht="165" customHeight="1" x14ac:dyDescent="0.2">
      <c r="A1134" s="15"/>
      <c r="B1134" s="4" t="s">
        <v>1808</v>
      </c>
      <c r="C1134" s="4" t="s">
        <v>2071</v>
      </c>
      <c r="D1134" s="4" t="s">
        <v>2073</v>
      </c>
      <c r="E1134" s="4" t="s">
        <v>427</v>
      </c>
      <c r="F1134" s="4" t="s">
        <v>630</v>
      </c>
      <c r="G1134" s="4" t="s">
        <v>215</v>
      </c>
      <c r="H1134" s="4" t="s">
        <v>235</v>
      </c>
      <c r="I1134" s="4" t="s">
        <v>216</v>
      </c>
      <c r="J1134" s="4" t="s">
        <v>67</v>
      </c>
      <c r="K1134" s="4" t="s">
        <v>838</v>
      </c>
      <c r="L1134" s="4" t="s">
        <v>840</v>
      </c>
      <c r="M1134" s="5" t="s">
        <v>803</v>
      </c>
      <c r="N1134" s="4" t="s">
        <v>43</v>
      </c>
      <c r="O1134" s="6">
        <v>18.399999999999999</v>
      </c>
      <c r="P1134" s="6">
        <f>O1134*Q1134</f>
        <v>36.799999999999997</v>
      </c>
      <c r="Q1134" s="4">
        <v>2</v>
      </c>
      <c r="R1134" s="7">
        <f>ROUND($O1134*$Q1134,2)</f>
        <v>36.799999999999997</v>
      </c>
      <c r="S1134" s="8">
        <v>8054524800853</v>
      </c>
    </row>
    <row r="1135" spans="1:19" ht="165" customHeight="1" x14ac:dyDescent="0.2">
      <c r="A1135" s="15"/>
      <c r="B1135" s="4" t="s">
        <v>1809</v>
      </c>
      <c r="C1135" s="4" t="s">
        <v>2071</v>
      </c>
      <c r="D1135" s="4" t="s">
        <v>2073</v>
      </c>
      <c r="E1135" s="4" t="s">
        <v>427</v>
      </c>
      <c r="F1135" s="4" t="s">
        <v>630</v>
      </c>
      <c r="G1135" s="4" t="s">
        <v>215</v>
      </c>
      <c r="H1135" s="4" t="s">
        <v>235</v>
      </c>
      <c r="I1135" s="4" t="s">
        <v>216</v>
      </c>
      <c r="J1135" s="4" t="s">
        <v>97</v>
      </c>
      <c r="K1135" s="4" t="s">
        <v>838</v>
      </c>
      <c r="L1135" s="4" t="s">
        <v>840</v>
      </c>
      <c r="M1135" s="5" t="s">
        <v>803</v>
      </c>
      <c r="N1135" s="4" t="s">
        <v>43</v>
      </c>
      <c r="O1135" s="6">
        <v>18.399999999999999</v>
      </c>
      <c r="P1135" s="6">
        <f>O1135*Q1135</f>
        <v>73.599999999999994</v>
      </c>
      <c r="Q1135" s="4">
        <v>4</v>
      </c>
      <c r="R1135" s="7">
        <f>ROUND($O1135*$Q1135,2)</f>
        <v>73.599999999999994</v>
      </c>
      <c r="S1135" s="8">
        <v>8054524800792</v>
      </c>
    </row>
    <row r="1136" spans="1:19" ht="165" customHeight="1" x14ac:dyDescent="0.2">
      <c r="A1136" s="15"/>
      <c r="B1136" s="4" t="s">
        <v>1810</v>
      </c>
      <c r="C1136" s="4" t="s">
        <v>2071</v>
      </c>
      <c r="D1136" s="4" t="s">
        <v>2073</v>
      </c>
      <c r="E1136" s="4" t="s">
        <v>427</v>
      </c>
      <c r="F1136" s="4" t="s">
        <v>630</v>
      </c>
      <c r="G1136" s="4" t="s">
        <v>215</v>
      </c>
      <c r="H1136" s="4" t="s">
        <v>235</v>
      </c>
      <c r="I1136" s="4" t="s">
        <v>216</v>
      </c>
      <c r="J1136" s="4" t="s">
        <v>415</v>
      </c>
      <c r="K1136" s="4" t="s">
        <v>838</v>
      </c>
      <c r="L1136" s="4" t="s">
        <v>840</v>
      </c>
      <c r="M1136" s="5" t="s">
        <v>803</v>
      </c>
      <c r="N1136" s="4" t="s">
        <v>43</v>
      </c>
      <c r="O1136" s="6">
        <v>18.399999999999999</v>
      </c>
      <c r="P1136" s="6">
        <f>O1136*Q1136</f>
        <v>55.199999999999996</v>
      </c>
      <c r="Q1136" s="4">
        <v>3</v>
      </c>
      <c r="R1136" s="7">
        <f>ROUND($O1136*$Q1136,2)</f>
        <v>55.2</v>
      </c>
      <c r="S1136" s="8">
        <v>8054524800839</v>
      </c>
    </row>
    <row r="1137" spans="1:19" ht="165" customHeight="1" x14ac:dyDescent="0.2">
      <c r="A1137" s="3"/>
      <c r="B1137" s="4" t="s">
        <v>1125</v>
      </c>
      <c r="C1137" s="4" t="s">
        <v>2070</v>
      </c>
      <c r="D1137" s="4" t="s">
        <v>2073</v>
      </c>
      <c r="E1137" s="4" t="s">
        <v>427</v>
      </c>
      <c r="F1137" s="4" t="s">
        <v>413</v>
      </c>
      <c r="G1137" s="4" t="s">
        <v>1</v>
      </c>
      <c r="H1137" s="4" t="s">
        <v>235</v>
      </c>
      <c r="I1137" s="4" t="s">
        <v>14</v>
      </c>
      <c r="J1137" s="4" t="s">
        <v>95</v>
      </c>
      <c r="K1137" s="4" t="s">
        <v>838</v>
      </c>
      <c r="L1137" s="4" t="s">
        <v>840</v>
      </c>
      <c r="M1137" s="5" t="s">
        <v>760</v>
      </c>
      <c r="N1137" s="4" t="s">
        <v>43</v>
      </c>
      <c r="O1137" s="6">
        <v>18.399999999999999</v>
      </c>
      <c r="P1137" s="6">
        <f>O1137*Q1137</f>
        <v>18.399999999999999</v>
      </c>
      <c r="Q1137" s="4">
        <v>1</v>
      </c>
      <c r="R1137" s="7">
        <f>ROUND($O1137*$Q1137,2)</f>
        <v>18.399999999999999</v>
      </c>
      <c r="S1137" s="8">
        <v>8059596359957</v>
      </c>
    </row>
    <row r="1138" spans="1:19" ht="165" customHeight="1" x14ac:dyDescent="0.2">
      <c r="A1138" s="3"/>
      <c r="B1138" s="4" t="s">
        <v>1126</v>
      </c>
      <c r="C1138" s="4" t="s">
        <v>2070</v>
      </c>
      <c r="D1138" s="4" t="s">
        <v>2073</v>
      </c>
      <c r="E1138" s="4" t="s">
        <v>427</v>
      </c>
      <c r="F1138" s="4" t="s">
        <v>413</v>
      </c>
      <c r="G1138" s="4" t="s">
        <v>1</v>
      </c>
      <c r="H1138" s="4" t="s">
        <v>235</v>
      </c>
      <c r="I1138" s="4" t="s">
        <v>14</v>
      </c>
      <c r="J1138" s="4" t="s">
        <v>60</v>
      </c>
      <c r="K1138" s="4" t="s">
        <v>838</v>
      </c>
      <c r="L1138" s="4" t="s">
        <v>840</v>
      </c>
      <c r="M1138" s="5" t="s">
        <v>760</v>
      </c>
      <c r="N1138" s="4" t="s">
        <v>43</v>
      </c>
      <c r="O1138" s="6">
        <v>18.399999999999999</v>
      </c>
      <c r="P1138" s="6">
        <f>O1138*Q1138</f>
        <v>18.399999999999999</v>
      </c>
      <c r="Q1138" s="4">
        <v>1</v>
      </c>
      <c r="R1138" s="7">
        <f>ROUND($O1138*$Q1138,2)</f>
        <v>18.399999999999999</v>
      </c>
      <c r="S1138" s="8">
        <v>8059596359995</v>
      </c>
    </row>
    <row r="1139" spans="1:19" ht="165" customHeight="1" x14ac:dyDescent="0.2">
      <c r="A1139" s="3"/>
      <c r="B1139" s="4" t="s">
        <v>1127</v>
      </c>
      <c r="C1139" s="4" t="s">
        <v>2070</v>
      </c>
      <c r="D1139" s="4" t="s">
        <v>2073</v>
      </c>
      <c r="E1139" s="4" t="s">
        <v>427</v>
      </c>
      <c r="F1139" s="4" t="s">
        <v>413</v>
      </c>
      <c r="G1139" s="4" t="s">
        <v>1</v>
      </c>
      <c r="H1139" s="4" t="s">
        <v>235</v>
      </c>
      <c r="I1139" s="4" t="s">
        <v>14</v>
      </c>
      <c r="J1139" s="4" t="s">
        <v>415</v>
      </c>
      <c r="K1139" s="4" t="s">
        <v>838</v>
      </c>
      <c r="L1139" s="4" t="s">
        <v>840</v>
      </c>
      <c r="M1139" s="5" t="s">
        <v>760</v>
      </c>
      <c r="N1139" s="4" t="s">
        <v>43</v>
      </c>
      <c r="O1139" s="6">
        <v>18.399999999999999</v>
      </c>
      <c r="P1139" s="6">
        <f>O1139*Q1139</f>
        <v>18.399999999999999</v>
      </c>
      <c r="Q1139" s="4">
        <v>1</v>
      </c>
      <c r="R1139" s="7">
        <f>ROUND($O1139*$Q1139,2)</f>
        <v>18.399999999999999</v>
      </c>
      <c r="S1139" s="8">
        <v>8059596360021</v>
      </c>
    </row>
    <row r="1140" spans="1:19" ht="165" customHeight="1" x14ac:dyDescent="0.2">
      <c r="A1140" s="15"/>
      <c r="B1140" s="4" t="s">
        <v>1811</v>
      </c>
      <c r="C1140" s="4" t="s">
        <v>2071</v>
      </c>
      <c r="D1140" s="4" t="s">
        <v>2073</v>
      </c>
      <c r="E1140" s="4" t="s">
        <v>638</v>
      </c>
      <c r="F1140" s="4" t="s">
        <v>639</v>
      </c>
      <c r="G1140" s="4" t="s">
        <v>632</v>
      </c>
      <c r="H1140" s="4" t="s">
        <v>224</v>
      </c>
      <c r="I1140" s="4" t="s">
        <v>16</v>
      </c>
      <c r="J1140" s="4" t="s">
        <v>7</v>
      </c>
      <c r="K1140" s="4" t="s">
        <v>838</v>
      </c>
      <c r="L1140" s="4" t="s">
        <v>840</v>
      </c>
      <c r="M1140" s="5" t="s">
        <v>804</v>
      </c>
      <c r="N1140" s="4" t="s">
        <v>43</v>
      </c>
      <c r="O1140" s="6">
        <v>18</v>
      </c>
      <c r="P1140" s="6">
        <f>O1140*Q1140</f>
        <v>126</v>
      </c>
      <c r="Q1140" s="4">
        <v>7</v>
      </c>
      <c r="R1140" s="7">
        <f>ROUND($O1140*$Q1140,2)</f>
        <v>126</v>
      </c>
      <c r="S1140" s="8">
        <v>8054524005739</v>
      </c>
    </row>
    <row r="1141" spans="1:19" ht="165" customHeight="1" x14ac:dyDescent="0.2">
      <c r="A1141" s="15"/>
      <c r="B1141" s="4" t="s">
        <v>1812</v>
      </c>
      <c r="C1141" s="4" t="s">
        <v>2071</v>
      </c>
      <c r="D1141" s="4" t="s">
        <v>2073</v>
      </c>
      <c r="E1141" s="4" t="s">
        <v>638</v>
      </c>
      <c r="F1141" s="4" t="s">
        <v>639</v>
      </c>
      <c r="G1141" s="4" t="s">
        <v>632</v>
      </c>
      <c r="H1141" s="4" t="s">
        <v>224</v>
      </c>
      <c r="I1141" s="4" t="s">
        <v>16</v>
      </c>
      <c r="J1141" s="4" t="s">
        <v>8</v>
      </c>
      <c r="K1141" s="4" t="s">
        <v>838</v>
      </c>
      <c r="L1141" s="4" t="s">
        <v>840</v>
      </c>
      <c r="M1141" s="5" t="s">
        <v>804</v>
      </c>
      <c r="N1141" s="4" t="s">
        <v>43</v>
      </c>
      <c r="O1141" s="6">
        <v>18</v>
      </c>
      <c r="P1141" s="6">
        <f>O1141*Q1141</f>
        <v>126</v>
      </c>
      <c r="Q1141" s="4">
        <v>7</v>
      </c>
      <c r="R1141" s="7">
        <f>ROUND($O1141*$Q1141,2)</f>
        <v>126</v>
      </c>
      <c r="S1141" s="8">
        <v>8054524005746</v>
      </c>
    </row>
    <row r="1142" spans="1:19" ht="165" customHeight="1" x14ac:dyDescent="0.2">
      <c r="A1142" s="15"/>
      <c r="B1142" s="4" t="s">
        <v>1813</v>
      </c>
      <c r="C1142" s="4" t="s">
        <v>2071</v>
      </c>
      <c r="D1142" s="4" t="s">
        <v>2073</v>
      </c>
      <c r="E1142" s="4" t="s">
        <v>638</v>
      </c>
      <c r="F1142" s="4" t="s">
        <v>639</v>
      </c>
      <c r="G1142" s="4" t="s">
        <v>632</v>
      </c>
      <c r="H1142" s="4" t="s">
        <v>224</v>
      </c>
      <c r="I1142" s="4" t="s">
        <v>16</v>
      </c>
      <c r="J1142" s="4" t="s">
        <v>9</v>
      </c>
      <c r="K1142" s="4" t="s">
        <v>838</v>
      </c>
      <c r="L1142" s="4" t="s">
        <v>840</v>
      </c>
      <c r="M1142" s="5" t="s">
        <v>804</v>
      </c>
      <c r="N1142" s="4" t="s">
        <v>43</v>
      </c>
      <c r="O1142" s="6">
        <v>18</v>
      </c>
      <c r="P1142" s="6">
        <f>O1142*Q1142</f>
        <v>72</v>
      </c>
      <c r="Q1142" s="4">
        <v>4</v>
      </c>
      <c r="R1142" s="7">
        <f>ROUND($O1142*$Q1142,2)</f>
        <v>72</v>
      </c>
      <c r="S1142" s="8">
        <v>8054524005753</v>
      </c>
    </row>
    <row r="1143" spans="1:19" ht="165" customHeight="1" x14ac:dyDescent="0.2">
      <c r="A1143" s="9"/>
      <c r="B1143" s="4" t="s">
        <v>2029</v>
      </c>
      <c r="C1143" s="4" t="s">
        <v>2071</v>
      </c>
      <c r="D1143" s="4" t="s">
        <v>2073</v>
      </c>
      <c r="E1143" s="4" t="s">
        <v>681</v>
      </c>
      <c r="F1143" s="4" t="s">
        <v>639</v>
      </c>
      <c r="G1143" s="4" t="s">
        <v>632</v>
      </c>
      <c r="H1143" s="4" t="s">
        <v>149</v>
      </c>
      <c r="I1143" s="4" t="s">
        <v>16</v>
      </c>
      <c r="J1143" s="4" t="s">
        <v>7</v>
      </c>
      <c r="K1143" s="4" t="s">
        <v>838</v>
      </c>
      <c r="L1143" s="4" t="s">
        <v>840</v>
      </c>
      <c r="M1143" s="5" t="s">
        <v>818</v>
      </c>
      <c r="N1143" s="4" t="s">
        <v>43</v>
      </c>
      <c r="O1143" s="6">
        <v>14</v>
      </c>
      <c r="P1143" s="6">
        <f>O1143*Q1143</f>
        <v>854</v>
      </c>
      <c r="Q1143" s="4">
        <v>61</v>
      </c>
      <c r="R1143" s="7">
        <f>ROUND($O1143*$Q1143,2)</f>
        <v>854</v>
      </c>
      <c r="S1143" s="8">
        <v>8054524005760</v>
      </c>
    </row>
    <row r="1144" spans="1:19" ht="165" customHeight="1" x14ac:dyDescent="0.2">
      <c r="A1144" s="9"/>
      <c r="B1144" s="4" t="s">
        <v>2030</v>
      </c>
      <c r="C1144" s="4" t="s">
        <v>2071</v>
      </c>
      <c r="D1144" s="4" t="s">
        <v>2073</v>
      </c>
      <c r="E1144" s="4" t="s">
        <v>681</v>
      </c>
      <c r="F1144" s="4" t="s">
        <v>639</v>
      </c>
      <c r="G1144" s="4" t="s">
        <v>632</v>
      </c>
      <c r="H1144" s="4" t="s">
        <v>149</v>
      </c>
      <c r="I1144" s="4" t="s">
        <v>16</v>
      </c>
      <c r="J1144" s="4" t="s">
        <v>8</v>
      </c>
      <c r="K1144" s="4" t="s">
        <v>838</v>
      </c>
      <c r="L1144" s="4" t="s">
        <v>840</v>
      </c>
      <c r="M1144" s="5" t="s">
        <v>818</v>
      </c>
      <c r="N1144" s="4" t="s">
        <v>43</v>
      </c>
      <c r="O1144" s="6">
        <v>14</v>
      </c>
      <c r="P1144" s="6">
        <f>O1144*Q1144</f>
        <v>504</v>
      </c>
      <c r="Q1144" s="4">
        <v>36</v>
      </c>
      <c r="R1144" s="7">
        <f>ROUND($O1144*$Q1144,2)</f>
        <v>504</v>
      </c>
      <c r="S1144" s="8">
        <v>8054524005777</v>
      </c>
    </row>
    <row r="1145" spans="1:19" ht="165" customHeight="1" x14ac:dyDescent="0.2">
      <c r="A1145" s="9"/>
      <c r="B1145" s="4" t="s">
        <v>2031</v>
      </c>
      <c r="C1145" s="4" t="s">
        <v>2071</v>
      </c>
      <c r="D1145" s="4" t="s">
        <v>2073</v>
      </c>
      <c r="E1145" s="4" t="s">
        <v>681</v>
      </c>
      <c r="F1145" s="4" t="s">
        <v>639</v>
      </c>
      <c r="G1145" s="4" t="s">
        <v>632</v>
      </c>
      <c r="H1145" s="4" t="s">
        <v>149</v>
      </c>
      <c r="I1145" s="4" t="s">
        <v>16</v>
      </c>
      <c r="J1145" s="4" t="s">
        <v>9</v>
      </c>
      <c r="K1145" s="4" t="s">
        <v>838</v>
      </c>
      <c r="L1145" s="4" t="s">
        <v>840</v>
      </c>
      <c r="M1145" s="5" t="s">
        <v>818</v>
      </c>
      <c r="N1145" s="4" t="s">
        <v>43</v>
      </c>
      <c r="O1145" s="6">
        <v>14</v>
      </c>
      <c r="P1145" s="6">
        <f>O1145*Q1145</f>
        <v>308</v>
      </c>
      <c r="Q1145" s="4">
        <v>22</v>
      </c>
      <c r="R1145" s="7">
        <f>ROUND($O1145*$Q1145,2)</f>
        <v>308</v>
      </c>
      <c r="S1145" s="8">
        <v>8054524005784</v>
      </c>
    </row>
    <row r="1146" spans="1:19" ht="165" customHeight="1" x14ac:dyDescent="0.2">
      <c r="A1146" s="9"/>
      <c r="B1146" s="4" t="s">
        <v>2032</v>
      </c>
      <c r="C1146" s="4" t="s">
        <v>2071</v>
      </c>
      <c r="D1146" s="4" t="s">
        <v>2073</v>
      </c>
      <c r="E1146" s="4" t="s">
        <v>681</v>
      </c>
      <c r="F1146" s="4" t="s">
        <v>639</v>
      </c>
      <c r="G1146" s="4" t="s">
        <v>632</v>
      </c>
      <c r="H1146" s="4" t="s">
        <v>149</v>
      </c>
      <c r="I1146" s="4" t="s">
        <v>16</v>
      </c>
      <c r="J1146" s="4" t="s">
        <v>10</v>
      </c>
      <c r="K1146" s="4" t="s">
        <v>838</v>
      </c>
      <c r="L1146" s="4" t="s">
        <v>840</v>
      </c>
      <c r="M1146" s="5" t="s">
        <v>818</v>
      </c>
      <c r="N1146" s="4" t="s">
        <v>43</v>
      </c>
      <c r="O1146" s="6">
        <v>14</v>
      </c>
      <c r="P1146" s="6">
        <f>O1146*Q1146</f>
        <v>56</v>
      </c>
      <c r="Q1146" s="4">
        <v>4</v>
      </c>
      <c r="R1146" s="7">
        <f>ROUND($O1146*$Q1146,2)</f>
        <v>56</v>
      </c>
      <c r="S1146" s="8">
        <v>8054524005791</v>
      </c>
    </row>
    <row r="1147" spans="1:19" ht="165" customHeight="1" x14ac:dyDescent="0.2">
      <c r="A1147" s="9"/>
      <c r="B1147" s="4" t="s">
        <v>2033</v>
      </c>
      <c r="C1147" s="4" t="s">
        <v>2071</v>
      </c>
      <c r="D1147" s="4" t="s">
        <v>2073</v>
      </c>
      <c r="E1147" s="4" t="s">
        <v>681</v>
      </c>
      <c r="F1147" s="4" t="s">
        <v>639</v>
      </c>
      <c r="G1147" s="4" t="s">
        <v>632</v>
      </c>
      <c r="H1147" s="4" t="s">
        <v>149</v>
      </c>
      <c r="I1147" s="4" t="s">
        <v>16</v>
      </c>
      <c r="J1147" s="4" t="s">
        <v>11</v>
      </c>
      <c r="K1147" s="4" t="s">
        <v>838</v>
      </c>
      <c r="L1147" s="4" t="s">
        <v>840</v>
      </c>
      <c r="M1147" s="5" t="s">
        <v>818</v>
      </c>
      <c r="N1147" s="4" t="s">
        <v>43</v>
      </c>
      <c r="O1147" s="6">
        <v>14</v>
      </c>
      <c r="P1147" s="6">
        <f>O1147*Q1147</f>
        <v>28</v>
      </c>
      <c r="Q1147" s="4">
        <v>2</v>
      </c>
      <c r="R1147" s="7">
        <f>ROUND($O1147*$Q1147,2)</f>
        <v>28</v>
      </c>
      <c r="S1147" s="8">
        <v>8054524005807</v>
      </c>
    </row>
    <row r="1148" spans="1:19" ht="165" customHeight="1" x14ac:dyDescent="0.2">
      <c r="A1148" s="9"/>
      <c r="B1148" s="4" t="s">
        <v>2036</v>
      </c>
      <c r="C1148" s="4" t="s">
        <v>2071</v>
      </c>
      <c r="D1148" s="4" t="s">
        <v>2073</v>
      </c>
      <c r="E1148" s="4" t="s">
        <v>683</v>
      </c>
      <c r="F1148" s="4" t="s">
        <v>170</v>
      </c>
      <c r="G1148" s="4" t="s">
        <v>618</v>
      </c>
      <c r="H1148" s="4" t="s">
        <v>304</v>
      </c>
      <c r="I1148" s="4" t="s">
        <v>619</v>
      </c>
      <c r="J1148" s="4" t="s">
        <v>95</v>
      </c>
      <c r="K1148" s="4" t="s">
        <v>838</v>
      </c>
      <c r="L1148" s="4" t="s">
        <v>840</v>
      </c>
      <c r="M1148" s="5" t="s">
        <v>825</v>
      </c>
      <c r="N1148" s="4" t="s">
        <v>43</v>
      </c>
      <c r="O1148" s="6">
        <v>26</v>
      </c>
      <c r="P1148" s="6">
        <f>O1148*Q1148</f>
        <v>26</v>
      </c>
      <c r="Q1148" s="4">
        <v>1</v>
      </c>
      <c r="R1148" s="7">
        <f>ROUND($O1148*$Q1148,2)</f>
        <v>26</v>
      </c>
      <c r="S1148" s="8">
        <v>8054524006088</v>
      </c>
    </row>
    <row r="1149" spans="1:19" ht="165" customHeight="1" x14ac:dyDescent="0.2">
      <c r="A1149" s="9"/>
      <c r="B1149" s="4" t="s">
        <v>2037</v>
      </c>
      <c r="C1149" s="4" t="s">
        <v>2071</v>
      </c>
      <c r="D1149" s="4" t="s">
        <v>2073</v>
      </c>
      <c r="E1149" s="4" t="s">
        <v>683</v>
      </c>
      <c r="F1149" s="4" t="s">
        <v>170</v>
      </c>
      <c r="G1149" s="4" t="s">
        <v>618</v>
      </c>
      <c r="H1149" s="4" t="s">
        <v>304</v>
      </c>
      <c r="I1149" s="4" t="s">
        <v>619</v>
      </c>
      <c r="J1149" s="4" t="s">
        <v>97</v>
      </c>
      <c r="K1149" s="4" t="s">
        <v>838</v>
      </c>
      <c r="L1149" s="4" t="s">
        <v>840</v>
      </c>
      <c r="M1149" s="5" t="s">
        <v>825</v>
      </c>
      <c r="N1149" s="4" t="s">
        <v>43</v>
      </c>
      <c r="O1149" s="6">
        <v>26</v>
      </c>
      <c r="P1149" s="6">
        <f>O1149*Q1149</f>
        <v>104</v>
      </c>
      <c r="Q1149" s="4">
        <v>4</v>
      </c>
      <c r="R1149" s="7">
        <f>ROUND($O1149*$Q1149,2)</f>
        <v>104</v>
      </c>
      <c r="S1149" s="8">
        <v>8054524006118</v>
      </c>
    </row>
    <row r="1150" spans="1:19" ht="165" customHeight="1" x14ac:dyDescent="0.2">
      <c r="A1150" s="9"/>
      <c r="B1150" s="4" t="s">
        <v>2038</v>
      </c>
      <c r="C1150" s="4" t="s">
        <v>2071</v>
      </c>
      <c r="D1150" s="4" t="s">
        <v>2073</v>
      </c>
      <c r="E1150" s="4" t="s">
        <v>683</v>
      </c>
      <c r="F1150" s="4" t="s">
        <v>170</v>
      </c>
      <c r="G1150" s="4" t="s">
        <v>618</v>
      </c>
      <c r="H1150" s="4" t="s">
        <v>304</v>
      </c>
      <c r="I1150" s="4" t="s">
        <v>619</v>
      </c>
      <c r="J1150" s="4" t="s">
        <v>425</v>
      </c>
      <c r="K1150" s="4" t="s">
        <v>838</v>
      </c>
      <c r="L1150" s="4" t="s">
        <v>840</v>
      </c>
      <c r="M1150" s="5" t="s">
        <v>825</v>
      </c>
      <c r="N1150" s="4" t="s">
        <v>43</v>
      </c>
      <c r="O1150" s="6">
        <v>26</v>
      </c>
      <c r="P1150" s="6">
        <f>O1150*Q1150</f>
        <v>104</v>
      </c>
      <c r="Q1150" s="4">
        <v>4</v>
      </c>
      <c r="R1150" s="7">
        <f>ROUND($O1150*$Q1150,2)</f>
        <v>104</v>
      </c>
      <c r="S1150" s="8">
        <v>8054524006187</v>
      </c>
    </row>
    <row r="1151" spans="1:19" ht="165" customHeight="1" x14ac:dyDescent="0.2">
      <c r="A1151" s="9"/>
      <c r="B1151" s="4" t="s">
        <v>2034</v>
      </c>
      <c r="C1151" s="4" t="s">
        <v>2071</v>
      </c>
      <c r="D1151" s="4" t="s">
        <v>2073</v>
      </c>
      <c r="E1151" s="4" t="s">
        <v>682</v>
      </c>
      <c r="F1151" s="4" t="s">
        <v>635</v>
      </c>
      <c r="G1151" s="4" t="s">
        <v>627</v>
      </c>
      <c r="H1151" s="4" t="s">
        <v>149</v>
      </c>
      <c r="I1151" s="4" t="s">
        <v>628</v>
      </c>
      <c r="J1151" s="4" t="s">
        <v>8</v>
      </c>
      <c r="K1151" s="4" t="s">
        <v>838</v>
      </c>
      <c r="L1151" s="4" t="s">
        <v>840</v>
      </c>
      <c r="M1151" s="5" t="s">
        <v>824</v>
      </c>
      <c r="N1151" s="4" t="s">
        <v>69</v>
      </c>
      <c r="O1151" s="6">
        <v>18</v>
      </c>
      <c r="P1151" s="6">
        <f>O1151*Q1151</f>
        <v>18</v>
      </c>
      <c r="Q1151" s="4">
        <v>1</v>
      </c>
      <c r="R1151" s="7">
        <f>ROUND($O1151*$Q1151,2)</f>
        <v>18</v>
      </c>
      <c r="S1151" s="8">
        <v>8054524006200</v>
      </c>
    </row>
    <row r="1152" spans="1:19" ht="165" customHeight="1" x14ac:dyDescent="0.2">
      <c r="A1152" s="9"/>
      <c r="B1152" s="4" t="s">
        <v>2035</v>
      </c>
      <c r="C1152" s="4" t="s">
        <v>2071</v>
      </c>
      <c r="D1152" s="4" t="s">
        <v>2073</v>
      </c>
      <c r="E1152" s="4" t="s">
        <v>682</v>
      </c>
      <c r="F1152" s="4" t="s">
        <v>635</v>
      </c>
      <c r="G1152" s="4" t="s">
        <v>627</v>
      </c>
      <c r="H1152" s="4" t="s">
        <v>149</v>
      </c>
      <c r="I1152" s="4" t="s">
        <v>628</v>
      </c>
      <c r="J1152" s="4" t="s">
        <v>11</v>
      </c>
      <c r="K1152" s="4" t="s">
        <v>838</v>
      </c>
      <c r="L1152" s="4" t="s">
        <v>840</v>
      </c>
      <c r="M1152" s="5" t="s">
        <v>824</v>
      </c>
      <c r="N1152" s="4" t="s">
        <v>69</v>
      </c>
      <c r="O1152" s="6">
        <v>18</v>
      </c>
      <c r="P1152" s="6">
        <f>O1152*Q1152</f>
        <v>18</v>
      </c>
      <c r="Q1152" s="4">
        <v>1</v>
      </c>
      <c r="R1152" s="7">
        <f>ROUND($O1152*$Q1152,2)</f>
        <v>18</v>
      </c>
      <c r="S1152" s="8">
        <v>8054524006231</v>
      </c>
    </row>
    <row r="1153" spans="1:19" ht="165" customHeight="1" x14ac:dyDescent="0.2">
      <c r="A1153" s="9"/>
      <c r="B1153" s="4" t="s">
        <v>2061</v>
      </c>
      <c r="C1153" s="4" t="s">
        <v>2071</v>
      </c>
      <c r="D1153" s="4" t="s">
        <v>2073</v>
      </c>
      <c r="E1153" s="4" t="s">
        <v>701</v>
      </c>
      <c r="F1153" s="4" t="s">
        <v>702</v>
      </c>
      <c r="G1153" s="4" t="s">
        <v>625</v>
      </c>
      <c r="H1153" s="4" t="s">
        <v>228</v>
      </c>
      <c r="I1153" s="4" t="s">
        <v>151</v>
      </c>
      <c r="J1153" s="4" t="s">
        <v>8</v>
      </c>
      <c r="K1153" s="4" t="s">
        <v>838</v>
      </c>
      <c r="L1153" s="4" t="s">
        <v>840</v>
      </c>
      <c r="M1153" s="5" t="s">
        <v>718</v>
      </c>
      <c r="N1153" s="4" t="s">
        <v>46</v>
      </c>
      <c r="O1153" s="6">
        <v>27.6</v>
      </c>
      <c r="P1153" s="6">
        <f>O1153*Q1153</f>
        <v>138</v>
      </c>
      <c r="Q1153" s="4">
        <v>5</v>
      </c>
      <c r="R1153" s="7">
        <f>ROUND($O1153*$Q1153,2)</f>
        <v>138</v>
      </c>
      <c r="S1153" s="8">
        <v>8054524804325</v>
      </c>
    </row>
    <row r="1154" spans="1:19" ht="165" customHeight="1" x14ac:dyDescent="0.2">
      <c r="A1154" s="9"/>
      <c r="B1154" s="4" t="s">
        <v>2062</v>
      </c>
      <c r="C1154" s="4" t="s">
        <v>2071</v>
      </c>
      <c r="D1154" s="4" t="s">
        <v>2073</v>
      </c>
      <c r="E1154" s="4" t="s">
        <v>701</v>
      </c>
      <c r="F1154" s="4" t="s">
        <v>702</v>
      </c>
      <c r="G1154" s="4" t="s">
        <v>625</v>
      </c>
      <c r="H1154" s="4" t="s">
        <v>228</v>
      </c>
      <c r="I1154" s="4" t="s">
        <v>151</v>
      </c>
      <c r="J1154" s="4" t="s">
        <v>9</v>
      </c>
      <c r="K1154" s="4" t="s">
        <v>838</v>
      </c>
      <c r="L1154" s="4" t="s">
        <v>840</v>
      </c>
      <c r="M1154" s="5" t="s">
        <v>718</v>
      </c>
      <c r="N1154" s="4" t="s">
        <v>46</v>
      </c>
      <c r="O1154" s="6">
        <v>27.6</v>
      </c>
      <c r="P1154" s="6">
        <f>O1154*Q1154</f>
        <v>193.20000000000002</v>
      </c>
      <c r="Q1154" s="4">
        <v>7</v>
      </c>
      <c r="R1154" s="7">
        <f>ROUND($O1154*$Q1154,2)</f>
        <v>193.2</v>
      </c>
      <c r="S1154" s="8">
        <v>8054524804332</v>
      </c>
    </row>
    <row r="1155" spans="1:19" ht="165" customHeight="1" x14ac:dyDescent="0.2">
      <c r="A1155" s="9"/>
      <c r="B1155" s="4" t="s">
        <v>2060</v>
      </c>
      <c r="C1155" s="4" t="s">
        <v>2071</v>
      </c>
      <c r="D1155" s="4" t="s">
        <v>2073</v>
      </c>
      <c r="E1155" s="4" t="s">
        <v>700</v>
      </c>
      <c r="F1155" s="4" t="s">
        <v>168</v>
      </c>
      <c r="G1155" s="4" t="s">
        <v>696</v>
      </c>
      <c r="H1155" s="4" t="s">
        <v>301</v>
      </c>
      <c r="I1155" s="4" t="s">
        <v>697</v>
      </c>
      <c r="J1155" s="4" t="s">
        <v>10</v>
      </c>
      <c r="K1155" s="4" t="s">
        <v>838</v>
      </c>
      <c r="L1155" s="4" t="s">
        <v>840</v>
      </c>
      <c r="M1155" s="5" t="s">
        <v>827</v>
      </c>
      <c r="N1155" s="4" t="s">
        <v>46</v>
      </c>
      <c r="O1155" s="6">
        <v>32</v>
      </c>
      <c r="P1155" s="6">
        <f>O1155*Q1155</f>
        <v>32</v>
      </c>
      <c r="Q1155" s="4">
        <v>1</v>
      </c>
      <c r="R1155" s="7">
        <f>ROUND($O1155*$Q1155,2)</f>
        <v>32</v>
      </c>
      <c r="S1155" s="8">
        <v>8054524007672</v>
      </c>
    </row>
    <row r="1156" spans="1:19" ht="165" customHeight="1" x14ac:dyDescent="0.2">
      <c r="A1156" s="9"/>
      <c r="B1156" s="4" t="s">
        <v>1676</v>
      </c>
      <c r="C1156" s="4" t="s">
        <v>2071</v>
      </c>
      <c r="D1156" s="4" t="s">
        <v>2073</v>
      </c>
      <c r="E1156" s="4" t="s">
        <v>220</v>
      </c>
      <c r="F1156" s="4" t="s">
        <v>170</v>
      </c>
      <c r="G1156" s="4" t="s">
        <v>215</v>
      </c>
      <c r="H1156" s="4" t="s">
        <v>86</v>
      </c>
      <c r="I1156" s="4" t="s">
        <v>216</v>
      </c>
      <c r="J1156" s="4" t="s">
        <v>9</v>
      </c>
      <c r="K1156" s="4" t="s">
        <v>838</v>
      </c>
      <c r="L1156" s="4" t="s">
        <v>840</v>
      </c>
      <c r="M1156" s="5" t="s">
        <v>796</v>
      </c>
      <c r="N1156" s="4" t="s">
        <v>43</v>
      </c>
      <c r="O1156" s="6">
        <v>38</v>
      </c>
      <c r="P1156" s="6">
        <f>O1156*Q1156</f>
        <v>38</v>
      </c>
      <c r="Q1156" s="4">
        <v>1</v>
      </c>
      <c r="R1156" s="7">
        <f>ROUND($O1156*$Q1156,2)</f>
        <v>38</v>
      </c>
      <c r="S1156" s="8">
        <v>8054524805759</v>
      </c>
    </row>
    <row r="1157" spans="1:19" ht="165" customHeight="1" x14ac:dyDescent="0.2">
      <c r="A1157" s="9"/>
      <c r="B1157" s="4" t="s">
        <v>1827</v>
      </c>
      <c r="C1157" s="4" t="s">
        <v>2071</v>
      </c>
      <c r="D1157" s="4" t="s">
        <v>2073</v>
      </c>
      <c r="E1157" s="4" t="s">
        <v>641</v>
      </c>
      <c r="F1157" s="4" t="s">
        <v>642</v>
      </c>
      <c r="G1157" s="4" t="s">
        <v>215</v>
      </c>
      <c r="H1157" s="4" t="s">
        <v>230</v>
      </c>
      <c r="I1157" s="4" t="s">
        <v>216</v>
      </c>
      <c r="J1157" s="4" t="s">
        <v>7</v>
      </c>
      <c r="K1157" s="4" t="s">
        <v>838</v>
      </c>
      <c r="L1157" s="4" t="s">
        <v>840</v>
      </c>
      <c r="M1157" s="5" t="s">
        <v>806</v>
      </c>
      <c r="N1157" s="4" t="s">
        <v>69</v>
      </c>
      <c r="O1157" s="6">
        <v>52</v>
      </c>
      <c r="P1157" s="6">
        <f>O1157*Q1157</f>
        <v>104</v>
      </c>
      <c r="Q1157" s="4">
        <v>2</v>
      </c>
      <c r="R1157" s="7">
        <f>ROUND($O1157*$Q1157,2)</f>
        <v>104</v>
      </c>
      <c r="S1157" s="8">
        <v>8054524805780</v>
      </c>
    </row>
    <row r="1158" spans="1:19" ht="165" customHeight="1" x14ac:dyDescent="0.2">
      <c r="A1158" s="9"/>
      <c r="B1158" s="4" t="s">
        <v>1828</v>
      </c>
      <c r="C1158" s="4" t="s">
        <v>2071</v>
      </c>
      <c r="D1158" s="4" t="s">
        <v>2073</v>
      </c>
      <c r="E1158" s="4" t="s">
        <v>641</v>
      </c>
      <c r="F1158" s="4" t="s">
        <v>642</v>
      </c>
      <c r="G1158" s="4" t="s">
        <v>215</v>
      </c>
      <c r="H1158" s="4" t="s">
        <v>230</v>
      </c>
      <c r="I1158" s="4" t="s">
        <v>216</v>
      </c>
      <c r="J1158" s="4" t="s">
        <v>8</v>
      </c>
      <c r="K1158" s="4" t="s">
        <v>838</v>
      </c>
      <c r="L1158" s="4" t="s">
        <v>840</v>
      </c>
      <c r="M1158" s="5" t="s">
        <v>806</v>
      </c>
      <c r="N1158" s="4" t="s">
        <v>69</v>
      </c>
      <c r="O1158" s="6">
        <v>52</v>
      </c>
      <c r="P1158" s="6">
        <f>O1158*Q1158</f>
        <v>156</v>
      </c>
      <c r="Q1158" s="4">
        <v>3</v>
      </c>
      <c r="R1158" s="7">
        <f>ROUND($O1158*$Q1158,2)</f>
        <v>156</v>
      </c>
      <c r="S1158" s="8">
        <v>8054524805797</v>
      </c>
    </row>
    <row r="1159" spans="1:19" ht="165" customHeight="1" x14ac:dyDescent="0.2">
      <c r="A1159" s="9"/>
      <c r="B1159" s="4" t="s">
        <v>1829</v>
      </c>
      <c r="C1159" s="4" t="s">
        <v>2071</v>
      </c>
      <c r="D1159" s="4" t="s">
        <v>2073</v>
      </c>
      <c r="E1159" s="4" t="s">
        <v>641</v>
      </c>
      <c r="F1159" s="4" t="s">
        <v>642</v>
      </c>
      <c r="G1159" s="4" t="s">
        <v>215</v>
      </c>
      <c r="H1159" s="4" t="s">
        <v>230</v>
      </c>
      <c r="I1159" s="4" t="s">
        <v>216</v>
      </c>
      <c r="J1159" s="4" t="s">
        <v>9</v>
      </c>
      <c r="K1159" s="4" t="s">
        <v>838</v>
      </c>
      <c r="L1159" s="4" t="s">
        <v>840</v>
      </c>
      <c r="M1159" s="5" t="s">
        <v>806</v>
      </c>
      <c r="N1159" s="4" t="s">
        <v>69</v>
      </c>
      <c r="O1159" s="6">
        <v>52</v>
      </c>
      <c r="P1159" s="6">
        <f>O1159*Q1159</f>
        <v>312</v>
      </c>
      <c r="Q1159" s="4">
        <v>6</v>
      </c>
      <c r="R1159" s="7">
        <f>ROUND($O1159*$Q1159,2)</f>
        <v>312</v>
      </c>
      <c r="S1159" s="8">
        <v>8054524805803</v>
      </c>
    </row>
    <row r="1160" spans="1:19" ht="165" customHeight="1" x14ac:dyDescent="0.2">
      <c r="A1160" s="15"/>
      <c r="B1160" s="4" t="s">
        <v>1814</v>
      </c>
      <c r="C1160" s="4" t="s">
        <v>2071</v>
      </c>
      <c r="D1160" s="4" t="s">
        <v>2073</v>
      </c>
      <c r="E1160" s="4" t="s">
        <v>640</v>
      </c>
      <c r="F1160" s="4" t="s">
        <v>639</v>
      </c>
      <c r="G1160" s="4" t="s">
        <v>632</v>
      </c>
      <c r="H1160" s="4" t="s">
        <v>222</v>
      </c>
      <c r="I1160" s="4" t="s">
        <v>16</v>
      </c>
      <c r="J1160" s="4" t="s">
        <v>417</v>
      </c>
      <c r="K1160" s="4" t="s">
        <v>838</v>
      </c>
      <c r="L1160" s="4" t="s">
        <v>840</v>
      </c>
      <c r="M1160" s="5" t="s">
        <v>805</v>
      </c>
      <c r="N1160" s="4" t="s">
        <v>43</v>
      </c>
      <c r="O1160" s="6">
        <v>22</v>
      </c>
      <c r="P1160" s="6">
        <f>O1160*Q1160</f>
        <v>176</v>
      </c>
      <c r="Q1160" s="4">
        <v>8</v>
      </c>
      <c r="R1160" s="7">
        <f>ROUND($O1160*$Q1160,2)</f>
        <v>176</v>
      </c>
      <c r="S1160" s="8">
        <v>8054524008389</v>
      </c>
    </row>
    <row r="1161" spans="1:19" ht="165" customHeight="1" x14ac:dyDescent="0.2">
      <c r="A1161" s="15"/>
      <c r="B1161" s="4" t="s">
        <v>1815</v>
      </c>
      <c r="C1161" s="4" t="s">
        <v>2071</v>
      </c>
      <c r="D1161" s="4" t="s">
        <v>2073</v>
      </c>
      <c r="E1161" s="4" t="s">
        <v>640</v>
      </c>
      <c r="F1161" s="4" t="s">
        <v>639</v>
      </c>
      <c r="G1161" s="4" t="s">
        <v>632</v>
      </c>
      <c r="H1161" s="4" t="s">
        <v>222</v>
      </c>
      <c r="I1161" s="4" t="s">
        <v>16</v>
      </c>
      <c r="J1161" s="4" t="s">
        <v>95</v>
      </c>
      <c r="K1161" s="4" t="s">
        <v>838</v>
      </c>
      <c r="L1161" s="4" t="s">
        <v>840</v>
      </c>
      <c r="M1161" s="5" t="s">
        <v>805</v>
      </c>
      <c r="N1161" s="4" t="s">
        <v>43</v>
      </c>
      <c r="O1161" s="6">
        <v>22</v>
      </c>
      <c r="P1161" s="6">
        <f>O1161*Q1161</f>
        <v>220</v>
      </c>
      <c r="Q1161" s="4">
        <v>10</v>
      </c>
      <c r="R1161" s="7">
        <f>ROUND($O1161*$Q1161,2)</f>
        <v>220</v>
      </c>
      <c r="S1161" s="8">
        <v>8054524008419</v>
      </c>
    </row>
    <row r="1162" spans="1:19" ht="165" customHeight="1" x14ac:dyDescent="0.2">
      <c r="A1162" s="15"/>
      <c r="B1162" s="4" t="s">
        <v>1816</v>
      </c>
      <c r="C1162" s="4" t="s">
        <v>2071</v>
      </c>
      <c r="D1162" s="4" t="s">
        <v>2073</v>
      </c>
      <c r="E1162" s="4" t="s">
        <v>640</v>
      </c>
      <c r="F1162" s="4" t="s">
        <v>639</v>
      </c>
      <c r="G1162" s="4" t="s">
        <v>632</v>
      </c>
      <c r="H1162" s="4" t="s">
        <v>222</v>
      </c>
      <c r="I1162" s="4" t="s">
        <v>16</v>
      </c>
      <c r="J1162" s="4" t="s">
        <v>60</v>
      </c>
      <c r="K1162" s="4" t="s">
        <v>838</v>
      </c>
      <c r="L1162" s="4" t="s">
        <v>840</v>
      </c>
      <c r="M1162" s="5" t="s">
        <v>805</v>
      </c>
      <c r="N1162" s="4" t="s">
        <v>43</v>
      </c>
      <c r="O1162" s="6">
        <v>22</v>
      </c>
      <c r="P1162" s="6">
        <f>O1162*Q1162</f>
        <v>88</v>
      </c>
      <c r="Q1162" s="4">
        <v>4</v>
      </c>
      <c r="R1162" s="7">
        <f>ROUND($O1162*$Q1162,2)</f>
        <v>88</v>
      </c>
      <c r="S1162" s="8">
        <v>8054524008457</v>
      </c>
    </row>
    <row r="1163" spans="1:19" ht="165" customHeight="1" x14ac:dyDescent="0.2">
      <c r="A1163" s="15"/>
      <c r="B1163" s="4" t="s">
        <v>1817</v>
      </c>
      <c r="C1163" s="4" t="s">
        <v>2071</v>
      </c>
      <c r="D1163" s="4" t="s">
        <v>2073</v>
      </c>
      <c r="E1163" s="4" t="s">
        <v>640</v>
      </c>
      <c r="F1163" s="4" t="s">
        <v>639</v>
      </c>
      <c r="G1163" s="4" t="s">
        <v>632</v>
      </c>
      <c r="H1163" s="4" t="s">
        <v>222</v>
      </c>
      <c r="I1163" s="4" t="s">
        <v>16</v>
      </c>
      <c r="J1163" s="4" t="s">
        <v>414</v>
      </c>
      <c r="K1163" s="4" t="s">
        <v>838</v>
      </c>
      <c r="L1163" s="4" t="s">
        <v>840</v>
      </c>
      <c r="M1163" s="5" t="s">
        <v>805</v>
      </c>
      <c r="N1163" s="4" t="s">
        <v>43</v>
      </c>
      <c r="O1163" s="6">
        <v>22</v>
      </c>
      <c r="P1163" s="6">
        <f>O1163*Q1163</f>
        <v>748</v>
      </c>
      <c r="Q1163" s="4">
        <v>34</v>
      </c>
      <c r="R1163" s="7">
        <f>ROUND($O1163*$Q1163,2)</f>
        <v>748</v>
      </c>
      <c r="S1163" s="8">
        <v>8054524008396</v>
      </c>
    </row>
    <row r="1164" spans="1:19" ht="165" customHeight="1" x14ac:dyDescent="0.2">
      <c r="A1164" s="15"/>
      <c r="B1164" s="4" t="s">
        <v>1818</v>
      </c>
      <c r="C1164" s="4" t="s">
        <v>2071</v>
      </c>
      <c r="D1164" s="4" t="s">
        <v>2073</v>
      </c>
      <c r="E1164" s="4" t="s">
        <v>640</v>
      </c>
      <c r="F1164" s="4" t="s">
        <v>639</v>
      </c>
      <c r="G1164" s="4" t="s">
        <v>632</v>
      </c>
      <c r="H1164" s="4" t="s">
        <v>222</v>
      </c>
      <c r="I1164" s="4" t="s">
        <v>16</v>
      </c>
      <c r="J1164" s="4" t="s">
        <v>96</v>
      </c>
      <c r="K1164" s="4" t="s">
        <v>838</v>
      </c>
      <c r="L1164" s="4" t="s">
        <v>840</v>
      </c>
      <c r="M1164" s="5" t="s">
        <v>805</v>
      </c>
      <c r="N1164" s="4" t="s">
        <v>43</v>
      </c>
      <c r="O1164" s="6">
        <v>22</v>
      </c>
      <c r="P1164" s="6">
        <f>O1164*Q1164</f>
        <v>308</v>
      </c>
      <c r="Q1164" s="4">
        <v>14</v>
      </c>
      <c r="R1164" s="7">
        <f>ROUND($O1164*$Q1164,2)</f>
        <v>308</v>
      </c>
      <c r="S1164" s="8">
        <v>8054524008426</v>
      </c>
    </row>
    <row r="1165" spans="1:19" ht="165" customHeight="1" x14ac:dyDescent="0.2">
      <c r="A1165" s="15"/>
      <c r="B1165" s="4" t="s">
        <v>1819</v>
      </c>
      <c r="C1165" s="4" t="s">
        <v>2071</v>
      </c>
      <c r="D1165" s="4" t="s">
        <v>2073</v>
      </c>
      <c r="E1165" s="4" t="s">
        <v>640</v>
      </c>
      <c r="F1165" s="4" t="s">
        <v>639</v>
      </c>
      <c r="G1165" s="4" t="s">
        <v>632</v>
      </c>
      <c r="H1165" s="4" t="s">
        <v>222</v>
      </c>
      <c r="I1165" s="4" t="s">
        <v>16</v>
      </c>
      <c r="J1165" s="4" t="s">
        <v>63</v>
      </c>
      <c r="K1165" s="4" t="s">
        <v>838</v>
      </c>
      <c r="L1165" s="4" t="s">
        <v>840</v>
      </c>
      <c r="M1165" s="5" t="s">
        <v>805</v>
      </c>
      <c r="N1165" s="4" t="s">
        <v>43</v>
      </c>
      <c r="O1165" s="6">
        <v>22</v>
      </c>
      <c r="P1165" s="6">
        <f>O1165*Q1165</f>
        <v>66</v>
      </c>
      <c r="Q1165" s="4">
        <v>3</v>
      </c>
      <c r="R1165" s="7">
        <f>ROUND($O1165*$Q1165,2)</f>
        <v>66</v>
      </c>
      <c r="S1165" s="8">
        <v>8054524008464</v>
      </c>
    </row>
    <row r="1166" spans="1:19" ht="165" customHeight="1" x14ac:dyDescent="0.2">
      <c r="A1166" s="15"/>
      <c r="B1166" s="4" t="s">
        <v>1820</v>
      </c>
      <c r="C1166" s="4" t="s">
        <v>2071</v>
      </c>
      <c r="D1166" s="4" t="s">
        <v>2073</v>
      </c>
      <c r="E1166" s="4" t="s">
        <v>640</v>
      </c>
      <c r="F1166" s="4" t="s">
        <v>639</v>
      </c>
      <c r="G1166" s="4" t="s">
        <v>632</v>
      </c>
      <c r="H1166" s="4" t="s">
        <v>222</v>
      </c>
      <c r="I1166" s="4" t="s">
        <v>16</v>
      </c>
      <c r="J1166" s="4" t="s">
        <v>64</v>
      </c>
      <c r="K1166" s="4" t="s">
        <v>838</v>
      </c>
      <c r="L1166" s="4" t="s">
        <v>840</v>
      </c>
      <c r="M1166" s="5" t="s">
        <v>805</v>
      </c>
      <c r="N1166" s="4" t="s">
        <v>43</v>
      </c>
      <c r="O1166" s="6">
        <v>22</v>
      </c>
      <c r="P1166" s="6">
        <f>O1166*Q1166</f>
        <v>330</v>
      </c>
      <c r="Q1166" s="4">
        <v>15</v>
      </c>
      <c r="R1166" s="7">
        <f>ROUND($O1166*$Q1166,2)</f>
        <v>330</v>
      </c>
      <c r="S1166" s="8">
        <v>8054524008495</v>
      </c>
    </row>
    <row r="1167" spans="1:19" ht="165" customHeight="1" x14ac:dyDescent="0.2">
      <c r="A1167" s="15"/>
      <c r="B1167" s="4" t="s">
        <v>1821</v>
      </c>
      <c r="C1167" s="4" t="s">
        <v>2071</v>
      </c>
      <c r="D1167" s="4" t="s">
        <v>2073</v>
      </c>
      <c r="E1167" s="4" t="s">
        <v>640</v>
      </c>
      <c r="F1167" s="4" t="s">
        <v>639</v>
      </c>
      <c r="G1167" s="4" t="s">
        <v>632</v>
      </c>
      <c r="H1167" s="4" t="s">
        <v>222</v>
      </c>
      <c r="I1167" s="4" t="s">
        <v>16</v>
      </c>
      <c r="J1167" s="4" t="s">
        <v>408</v>
      </c>
      <c r="K1167" s="4" t="s">
        <v>838</v>
      </c>
      <c r="L1167" s="4" t="s">
        <v>840</v>
      </c>
      <c r="M1167" s="5" t="s">
        <v>805</v>
      </c>
      <c r="N1167" s="4" t="s">
        <v>43</v>
      </c>
      <c r="O1167" s="6">
        <v>22</v>
      </c>
      <c r="P1167" s="6">
        <f>O1167*Q1167</f>
        <v>550</v>
      </c>
      <c r="Q1167" s="4">
        <v>25</v>
      </c>
      <c r="R1167" s="7">
        <f>ROUND($O1167*$Q1167,2)</f>
        <v>550</v>
      </c>
      <c r="S1167" s="8">
        <v>8054524008402</v>
      </c>
    </row>
    <row r="1168" spans="1:19" ht="165" customHeight="1" x14ac:dyDescent="0.2">
      <c r="A1168" s="15"/>
      <c r="B1168" s="4" t="s">
        <v>1822</v>
      </c>
      <c r="C1168" s="4" t="s">
        <v>2071</v>
      </c>
      <c r="D1168" s="4" t="s">
        <v>2073</v>
      </c>
      <c r="E1168" s="4" t="s">
        <v>640</v>
      </c>
      <c r="F1168" s="4" t="s">
        <v>639</v>
      </c>
      <c r="G1168" s="4" t="s">
        <v>632</v>
      </c>
      <c r="H1168" s="4" t="s">
        <v>222</v>
      </c>
      <c r="I1168" s="4" t="s">
        <v>16</v>
      </c>
      <c r="J1168" s="4" t="s">
        <v>65</v>
      </c>
      <c r="K1168" s="4" t="s">
        <v>838</v>
      </c>
      <c r="L1168" s="4" t="s">
        <v>840</v>
      </c>
      <c r="M1168" s="5" t="s">
        <v>805</v>
      </c>
      <c r="N1168" s="4" t="s">
        <v>43</v>
      </c>
      <c r="O1168" s="6">
        <v>22</v>
      </c>
      <c r="P1168" s="6">
        <f>O1168*Q1168</f>
        <v>330</v>
      </c>
      <c r="Q1168" s="4">
        <v>15</v>
      </c>
      <c r="R1168" s="7">
        <f>ROUND($O1168*$Q1168,2)</f>
        <v>330</v>
      </c>
      <c r="S1168" s="8">
        <v>8054524008433</v>
      </c>
    </row>
    <row r="1169" spans="1:19" ht="165" customHeight="1" x14ac:dyDescent="0.2">
      <c r="A1169" s="15"/>
      <c r="B1169" s="4" t="s">
        <v>1823</v>
      </c>
      <c r="C1169" s="4" t="s">
        <v>2071</v>
      </c>
      <c r="D1169" s="4" t="s">
        <v>2073</v>
      </c>
      <c r="E1169" s="4" t="s">
        <v>640</v>
      </c>
      <c r="F1169" s="4" t="s">
        <v>639</v>
      </c>
      <c r="G1169" s="4" t="s">
        <v>632</v>
      </c>
      <c r="H1169" s="4" t="s">
        <v>222</v>
      </c>
      <c r="I1169" s="4" t="s">
        <v>16</v>
      </c>
      <c r="J1169" s="4" t="s">
        <v>66</v>
      </c>
      <c r="K1169" s="4" t="s">
        <v>838</v>
      </c>
      <c r="L1169" s="4" t="s">
        <v>840</v>
      </c>
      <c r="M1169" s="5" t="s">
        <v>805</v>
      </c>
      <c r="N1169" s="4" t="s">
        <v>43</v>
      </c>
      <c r="O1169" s="6">
        <v>22</v>
      </c>
      <c r="P1169" s="6">
        <f>O1169*Q1169</f>
        <v>88</v>
      </c>
      <c r="Q1169" s="4">
        <v>4</v>
      </c>
      <c r="R1169" s="7">
        <f>ROUND($O1169*$Q1169,2)</f>
        <v>88</v>
      </c>
      <c r="S1169" s="8">
        <v>8054524008471</v>
      </c>
    </row>
    <row r="1170" spans="1:19" ht="165" customHeight="1" x14ac:dyDescent="0.2">
      <c r="A1170" s="15"/>
      <c r="B1170" s="4" t="s">
        <v>1824</v>
      </c>
      <c r="C1170" s="4" t="s">
        <v>2071</v>
      </c>
      <c r="D1170" s="4" t="s">
        <v>2073</v>
      </c>
      <c r="E1170" s="4" t="s">
        <v>640</v>
      </c>
      <c r="F1170" s="4" t="s">
        <v>639</v>
      </c>
      <c r="G1170" s="4" t="s">
        <v>632</v>
      </c>
      <c r="H1170" s="4" t="s">
        <v>222</v>
      </c>
      <c r="I1170" s="4" t="s">
        <v>16</v>
      </c>
      <c r="J1170" s="4" t="s">
        <v>67</v>
      </c>
      <c r="K1170" s="4" t="s">
        <v>838</v>
      </c>
      <c r="L1170" s="4" t="s">
        <v>840</v>
      </c>
      <c r="M1170" s="5" t="s">
        <v>805</v>
      </c>
      <c r="N1170" s="4" t="s">
        <v>43</v>
      </c>
      <c r="O1170" s="6">
        <v>22</v>
      </c>
      <c r="P1170" s="6">
        <f>O1170*Q1170</f>
        <v>286</v>
      </c>
      <c r="Q1170" s="4">
        <v>13</v>
      </c>
      <c r="R1170" s="7">
        <f>ROUND($O1170*$Q1170,2)</f>
        <v>286</v>
      </c>
      <c r="S1170" s="8">
        <v>8054524008501</v>
      </c>
    </row>
    <row r="1171" spans="1:19" ht="165" customHeight="1" x14ac:dyDescent="0.2">
      <c r="A1171" s="15"/>
      <c r="B1171" s="4" t="s">
        <v>1825</v>
      </c>
      <c r="C1171" s="4" t="s">
        <v>2071</v>
      </c>
      <c r="D1171" s="4" t="s">
        <v>2073</v>
      </c>
      <c r="E1171" s="4" t="s">
        <v>640</v>
      </c>
      <c r="F1171" s="4" t="s">
        <v>639</v>
      </c>
      <c r="G1171" s="4" t="s">
        <v>632</v>
      </c>
      <c r="H1171" s="4" t="s">
        <v>222</v>
      </c>
      <c r="I1171" s="4" t="s">
        <v>16</v>
      </c>
      <c r="J1171" s="4" t="s">
        <v>97</v>
      </c>
      <c r="K1171" s="4" t="s">
        <v>838</v>
      </c>
      <c r="L1171" s="4" t="s">
        <v>840</v>
      </c>
      <c r="M1171" s="5" t="s">
        <v>805</v>
      </c>
      <c r="N1171" s="4" t="s">
        <v>43</v>
      </c>
      <c r="O1171" s="6">
        <v>22</v>
      </c>
      <c r="P1171" s="6">
        <f>O1171*Q1171</f>
        <v>44</v>
      </c>
      <c r="Q1171" s="4">
        <v>2</v>
      </c>
      <c r="R1171" s="7">
        <f>ROUND($O1171*$Q1171,2)</f>
        <v>44</v>
      </c>
      <c r="S1171" s="8">
        <v>8054524008440</v>
      </c>
    </row>
    <row r="1172" spans="1:19" ht="165" customHeight="1" x14ac:dyDescent="0.2">
      <c r="A1172" s="15"/>
      <c r="B1172" s="4" t="s">
        <v>1826</v>
      </c>
      <c r="C1172" s="4" t="s">
        <v>2071</v>
      </c>
      <c r="D1172" s="4" t="s">
        <v>2073</v>
      </c>
      <c r="E1172" s="4" t="s">
        <v>640</v>
      </c>
      <c r="F1172" s="4" t="s">
        <v>639</v>
      </c>
      <c r="G1172" s="4" t="s">
        <v>632</v>
      </c>
      <c r="H1172" s="4" t="s">
        <v>222</v>
      </c>
      <c r="I1172" s="4" t="s">
        <v>16</v>
      </c>
      <c r="J1172" s="4" t="s">
        <v>415</v>
      </c>
      <c r="K1172" s="4" t="s">
        <v>838</v>
      </c>
      <c r="L1172" s="4" t="s">
        <v>840</v>
      </c>
      <c r="M1172" s="5" t="s">
        <v>805</v>
      </c>
      <c r="N1172" s="4" t="s">
        <v>43</v>
      </c>
      <c r="O1172" s="6">
        <v>22</v>
      </c>
      <c r="P1172" s="6">
        <f>O1172*Q1172</f>
        <v>44</v>
      </c>
      <c r="Q1172" s="4">
        <v>2</v>
      </c>
      <c r="R1172" s="7">
        <f>ROUND($O1172*$Q1172,2)</f>
        <v>44</v>
      </c>
      <c r="S1172" s="8">
        <v>8054524008488</v>
      </c>
    </row>
    <row r="1173" spans="1:19" ht="165" customHeight="1" x14ac:dyDescent="0.2">
      <c r="A1173" s="3"/>
      <c r="B1173" s="4" t="s">
        <v>843</v>
      </c>
      <c r="C1173" s="4" t="s">
        <v>2070</v>
      </c>
      <c r="D1173" s="4" t="s">
        <v>2073</v>
      </c>
      <c r="E1173" s="4" t="s">
        <v>42</v>
      </c>
      <c r="F1173" s="4" t="s">
        <v>237</v>
      </c>
      <c r="G1173" s="4" t="s">
        <v>1</v>
      </c>
      <c r="H1173" s="4" t="s">
        <v>57</v>
      </c>
      <c r="I1173" s="4" t="s">
        <v>14</v>
      </c>
      <c r="J1173" s="4" t="s">
        <v>7</v>
      </c>
      <c r="K1173" s="4" t="s">
        <v>838</v>
      </c>
      <c r="L1173" s="4" t="s">
        <v>841</v>
      </c>
      <c r="M1173" s="5" t="s">
        <v>710</v>
      </c>
      <c r="N1173" s="4" t="s">
        <v>44</v>
      </c>
      <c r="O1173" s="6">
        <v>10</v>
      </c>
      <c r="P1173" s="6">
        <f>O1173*Q1173</f>
        <v>10</v>
      </c>
      <c r="Q1173" s="4">
        <v>1</v>
      </c>
      <c r="R1173" s="7">
        <f>ROUND($O1173*$Q1173,2)</f>
        <v>10</v>
      </c>
      <c r="S1173" s="8">
        <v>8057015525365</v>
      </c>
    </row>
    <row r="1174" spans="1:19" ht="165" customHeight="1" x14ac:dyDescent="0.2">
      <c r="A1174" s="3"/>
      <c r="B1174" s="4" t="s">
        <v>844</v>
      </c>
      <c r="C1174" s="4" t="s">
        <v>2070</v>
      </c>
      <c r="D1174" s="4" t="s">
        <v>2073</v>
      </c>
      <c r="E1174" s="4" t="s">
        <v>42</v>
      </c>
      <c r="F1174" s="4" t="s">
        <v>237</v>
      </c>
      <c r="G1174" s="4" t="s">
        <v>238</v>
      </c>
      <c r="H1174" s="4" t="s">
        <v>57</v>
      </c>
      <c r="I1174" s="4" t="s">
        <v>239</v>
      </c>
      <c r="J1174" s="4" t="s">
        <v>7</v>
      </c>
      <c r="K1174" s="4" t="s">
        <v>838</v>
      </c>
      <c r="L1174" s="4" t="s">
        <v>841</v>
      </c>
      <c r="M1174" s="5" t="s">
        <v>710</v>
      </c>
      <c r="N1174" s="4" t="s">
        <v>44</v>
      </c>
      <c r="O1174" s="6">
        <v>10</v>
      </c>
      <c r="P1174" s="6">
        <f>O1174*Q1174</f>
        <v>10</v>
      </c>
      <c r="Q1174" s="4">
        <v>1</v>
      </c>
      <c r="R1174" s="7">
        <f>ROUND($O1174*$Q1174,2)</f>
        <v>10</v>
      </c>
      <c r="S1174" s="8">
        <v>8057015809045</v>
      </c>
    </row>
    <row r="1175" spans="1:19" ht="165" customHeight="1" x14ac:dyDescent="0.2">
      <c r="A1175" s="3"/>
      <c r="B1175" s="4" t="s">
        <v>845</v>
      </c>
      <c r="C1175" s="4" t="s">
        <v>2070</v>
      </c>
      <c r="D1175" s="4" t="s">
        <v>2073</v>
      </c>
      <c r="E1175" s="4" t="s">
        <v>42</v>
      </c>
      <c r="F1175" s="4" t="s">
        <v>237</v>
      </c>
      <c r="G1175" s="4" t="s">
        <v>238</v>
      </c>
      <c r="H1175" s="4" t="s">
        <v>57</v>
      </c>
      <c r="I1175" s="4" t="s">
        <v>239</v>
      </c>
      <c r="J1175" s="4" t="s">
        <v>8</v>
      </c>
      <c r="K1175" s="4" t="s">
        <v>838</v>
      </c>
      <c r="L1175" s="4" t="s">
        <v>841</v>
      </c>
      <c r="M1175" s="5" t="s">
        <v>710</v>
      </c>
      <c r="N1175" s="4" t="s">
        <v>44</v>
      </c>
      <c r="O1175" s="6">
        <v>10</v>
      </c>
      <c r="P1175" s="6">
        <f>O1175*Q1175</f>
        <v>10</v>
      </c>
      <c r="Q1175" s="4">
        <v>1</v>
      </c>
      <c r="R1175" s="7">
        <f>ROUND($O1175*$Q1175,2)</f>
        <v>10</v>
      </c>
      <c r="S1175" s="8">
        <v>8057015809052</v>
      </c>
    </row>
    <row r="1176" spans="1:19" ht="165" customHeight="1" x14ac:dyDescent="0.2">
      <c r="A1176" s="3"/>
      <c r="B1176" s="4" t="s">
        <v>846</v>
      </c>
      <c r="C1176" s="4" t="s">
        <v>2070</v>
      </c>
      <c r="D1176" s="4" t="s">
        <v>2073</v>
      </c>
      <c r="E1176" s="4" t="s">
        <v>125</v>
      </c>
      <c r="F1176" s="4" t="s">
        <v>237</v>
      </c>
      <c r="G1176" s="4" t="s">
        <v>1</v>
      </c>
      <c r="H1176" s="4" t="s">
        <v>76</v>
      </c>
      <c r="I1176" s="4" t="s">
        <v>14</v>
      </c>
      <c r="J1176" s="4" t="s">
        <v>8</v>
      </c>
      <c r="K1176" s="4" t="s">
        <v>838</v>
      </c>
      <c r="L1176" s="4" t="s">
        <v>841</v>
      </c>
      <c r="M1176" s="5" t="s">
        <v>710</v>
      </c>
      <c r="N1176" s="4" t="s">
        <v>44</v>
      </c>
      <c r="O1176" s="6">
        <v>8.8000000000000007</v>
      </c>
      <c r="P1176" s="6">
        <f>O1176*Q1176</f>
        <v>8.8000000000000007</v>
      </c>
      <c r="Q1176" s="4">
        <v>1</v>
      </c>
      <c r="R1176" s="7">
        <f>ROUND($O1176*$Q1176,2)</f>
        <v>8.8000000000000007</v>
      </c>
      <c r="S1176" s="8">
        <v>8057015525402</v>
      </c>
    </row>
    <row r="1177" spans="1:19" ht="165" customHeight="1" x14ac:dyDescent="0.2">
      <c r="A1177" s="3"/>
      <c r="B1177" s="4" t="s">
        <v>1129</v>
      </c>
      <c r="C1177" s="4" t="s">
        <v>2070</v>
      </c>
      <c r="D1177" s="4" t="s">
        <v>2073</v>
      </c>
      <c r="E1177" s="4" t="s">
        <v>125</v>
      </c>
      <c r="F1177" s="4" t="s">
        <v>140</v>
      </c>
      <c r="G1177" s="4" t="s">
        <v>113</v>
      </c>
      <c r="H1177" s="4" t="s">
        <v>76</v>
      </c>
      <c r="I1177" s="4" t="s">
        <v>75</v>
      </c>
      <c r="J1177" s="4" t="s">
        <v>7</v>
      </c>
      <c r="K1177" s="4" t="s">
        <v>838</v>
      </c>
      <c r="L1177" s="4" t="s">
        <v>841</v>
      </c>
      <c r="M1177" s="5" t="s">
        <v>710</v>
      </c>
      <c r="N1177" s="4" t="s">
        <v>44</v>
      </c>
      <c r="O1177" s="6">
        <v>7.6</v>
      </c>
      <c r="P1177" s="6">
        <f>O1177*Q1177</f>
        <v>7.6</v>
      </c>
      <c r="Q1177" s="4">
        <v>1</v>
      </c>
      <c r="R1177" s="7">
        <f>ROUND($O1177*$Q1177,2)</f>
        <v>7.6</v>
      </c>
      <c r="S1177" s="8">
        <v>8054523479562</v>
      </c>
    </row>
    <row r="1178" spans="1:19" ht="165" customHeight="1" x14ac:dyDescent="0.2">
      <c r="A1178" s="9"/>
      <c r="B1178" s="4" t="s">
        <v>1130</v>
      </c>
      <c r="C1178" s="4" t="s">
        <v>2070</v>
      </c>
      <c r="D1178" s="4" t="s">
        <v>2073</v>
      </c>
      <c r="E1178" s="4" t="s">
        <v>125</v>
      </c>
      <c r="F1178" s="4" t="s">
        <v>140</v>
      </c>
      <c r="G1178" s="4" t="s">
        <v>53</v>
      </c>
      <c r="H1178" s="4" t="s">
        <v>76</v>
      </c>
      <c r="I1178" s="4" t="s">
        <v>19</v>
      </c>
      <c r="J1178" s="4" t="s">
        <v>9</v>
      </c>
      <c r="K1178" s="4" t="s">
        <v>838</v>
      </c>
      <c r="L1178" s="4" t="s">
        <v>841</v>
      </c>
      <c r="M1178" s="5" t="s">
        <v>710</v>
      </c>
      <c r="N1178" s="4" t="s">
        <v>44</v>
      </c>
      <c r="O1178" s="6">
        <v>7.6</v>
      </c>
      <c r="P1178" s="6">
        <f>O1178*Q1178</f>
        <v>7.6</v>
      </c>
      <c r="Q1178" s="4">
        <v>1</v>
      </c>
      <c r="R1178" s="7">
        <f>ROUND($O1178*$Q1178,2)</f>
        <v>7.6</v>
      </c>
      <c r="S1178" s="8">
        <v>8054523479616</v>
      </c>
    </row>
    <row r="1179" spans="1:19" ht="165" customHeight="1" x14ac:dyDescent="0.2">
      <c r="A1179" s="9"/>
      <c r="B1179" s="4" t="s">
        <v>1667</v>
      </c>
      <c r="C1179" s="4" t="s">
        <v>2070</v>
      </c>
      <c r="D1179" s="4" t="s">
        <v>2073</v>
      </c>
      <c r="E1179" s="4" t="s">
        <v>105</v>
      </c>
      <c r="F1179" s="4" t="s">
        <v>611</v>
      </c>
      <c r="G1179" s="4" t="s">
        <v>1</v>
      </c>
      <c r="H1179" s="4" t="s">
        <v>57</v>
      </c>
      <c r="I1179" s="4" t="s">
        <v>14</v>
      </c>
      <c r="J1179" s="4" t="s">
        <v>0</v>
      </c>
      <c r="K1179" s="4" t="s">
        <v>838</v>
      </c>
      <c r="L1179" s="4" t="s">
        <v>841</v>
      </c>
      <c r="M1179" s="5" t="s">
        <v>720</v>
      </c>
      <c r="N1179" s="4" t="s">
        <v>58</v>
      </c>
      <c r="O1179" s="6">
        <v>7</v>
      </c>
      <c r="P1179" s="6">
        <f>O1179*Q1179</f>
        <v>63</v>
      </c>
      <c r="Q1179" s="4">
        <v>9</v>
      </c>
      <c r="R1179" s="7">
        <f>ROUND($O1179*$Q1179,2)</f>
        <v>63</v>
      </c>
      <c r="S1179" s="8">
        <v>8054709928549</v>
      </c>
    </row>
    <row r="1180" spans="1:19" ht="165" customHeight="1" x14ac:dyDescent="0.2">
      <c r="A1180" s="9"/>
      <c r="B1180" s="4" t="s">
        <v>1668</v>
      </c>
      <c r="C1180" s="4" t="s">
        <v>2070</v>
      </c>
      <c r="D1180" s="4" t="s">
        <v>2073</v>
      </c>
      <c r="E1180" s="4" t="s">
        <v>105</v>
      </c>
      <c r="F1180" s="4" t="s">
        <v>611</v>
      </c>
      <c r="G1180" s="4" t="s">
        <v>116</v>
      </c>
      <c r="H1180" s="4" t="s">
        <v>57</v>
      </c>
      <c r="I1180" s="4" t="s">
        <v>83</v>
      </c>
      <c r="J1180" s="4" t="s">
        <v>0</v>
      </c>
      <c r="K1180" s="4" t="s">
        <v>838</v>
      </c>
      <c r="L1180" s="4" t="s">
        <v>841</v>
      </c>
      <c r="M1180" s="5" t="s">
        <v>720</v>
      </c>
      <c r="N1180" s="4" t="s">
        <v>58</v>
      </c>
      <c r="O1180" s="6">
        <v>7</v>
      </c>
      <c r="P1180" s="6">
        <f>O1180*Q1180</f>
        <v>112</v>
      </c>
      <c r="Q1180" s="4">
        <v>16</v>
      </c>
      <c r="R1180" s="7">
        <f>ROUND($O1180*$Q1180,2)</f>
        <v>112</v>
      </c>
      <c r="S1180" s="8">
        <v>8054709928556</v>
      </c>
    </row>
    <row r="1181" spans="1:19" ht="165" customHeight="1" x14ac:dyDescent="0.2">
      <c r="A1181" s="9"/>
      <c r="B1181" s="4" t="s">
        <v>964</v>
      </c>
      <c r="C1181" s="4" t="s">
        <v>2070</v>
      </c>
      <c r="D1181" s="4" t="s">
        <v>2073</v>
      </c>
      <c r="E1181" s="4" t="s">
        <v>130</v>
      </c>
      <c r="F1181" s="4" t="s">
        <v>296</v>
      </c>
      <c r="G1181" s="4" t="s">
        <v>298</v>
      </c>
      <c r="H1181" s="4" t="s">
        <v>76</v>
      </c>
      <c r="I1181" s="4" t="s">
        <v>297</v>
      </c>
      <c r="J1181" s="4" t="s">
        <v>0</v>
      </c>
      <c r="K1181" s="4" t="s">
        <v>838</v>
      </c>
      <c r="L1181" s="4" t="s">
        <v>841</v>
      </c>
      <c r="M1181" s="5" t="s">
        <v>720</v>
      </c>
      <c r="N1181" s="4" t="s">
        <v>58</v>
      </c>
      <c r="O1181" s="6">
        <v>8.4</v>
      </c>
      <c r="P1181" s="6">
        <f>O1181*Q1181</f>
        <v>8.4</v>
      </c>
      <c r="Q1181" s="4">
        <v>1</v>
      </c>
      <c r="R1181" s="7">
        <f>ROUND($O1181*$Q1181,2)</f>
        <v>8.4</v>
      </c>
      <c r="S1181" s="8">
        <v>8057015525884</v>
      </c>
    </row>
    <row r="1182" spans="1:19" ht="165" customHeight="1" x14ac:dyDescent="0.2">
      <c r="A1182" s="9"/>
      <c r="B1182" s="4" t="s">
        <v>1669</v>
      </c>
      <c r="C1182" s="4" t="s">
        <v>2070</v>
      </c>
      <c r="D1182" s="4" t="s">
        <v>2073</v>
      </c>
      <c r="E1182" s="4" t="s">
        <v>130</v>
      </c>
      <c r="F1182" s="4" t="s">
        <v>611</v>
      </c>
      <c r="G1182" s="4" t="s">
        <v>53</v>
      </c>
      <c r="H1182" s="4" t="s">
        <v>76</v>
      </c>
      <c r="I1182" s="4" t="s">
        <v>19</v>
      </c>
      <c r="J1182" s="4" t="s">
        <v>0</v>
      </c>
      <c r="K1182" s="4" t="s">
        <v>838</v>
      </c>
      <c r="L1182" s="4" t="s">
        <v>841</v>
      </c>
      <c r="M1182" s="5" t="s">
        <v>720</v>
      </c>
      <c r="N1182" s="4" t="s">
        <v>58</v>
      </c>
      <c r="O1182" s="6">
        <v>6</v>
      </c>
      <c r="P1182" s="6">
        <f>O1182*Q1182</f>
        <v>6</v>
      </c>
      <c r="Q1182" s="4">
        <v>1</v>
      </c>
      <c r="R1182" s="7">
        <f>ROUND($O1182*$Q1182,2)</f>
        <v>6</v>
      </c>
      <c r="S1182" s="8">
        <v>8055180085332</v>
      </c>
    </row>
    <row r="1183" spans="1:19" ht="165" customHeight="1" x14ac:dyDescent="0.2">
      <c r="A1183" s="9"/>
      <c r="B1183" s="4" t="s">
        <v>1670</v>
      </c>
      <c r="C1183" s="4" t="s">
        <v>2070</v>
      </c>
      <c r="D1183" s="4" t="s">
        <v>2073</v>
      </c>
      <c r="E1183" s="4" t="s">
        <v>130</v>
      </c>
      <c r="F1183" s="4" t="s">
        <v>611</v>
      </c>
      <c r="G1183" s="4" t="s">
        <v>116</v>
      </c>
      <c r="H1183" s="4" t="s">
        <v>76</v>
      </c>
      <c r="I1183" s="4" t="s">
        <v>83</v>
      </c>
      <c r="J1183" s="4" t="s">
        <v>0</v>
      </c>
      <c r="K1183" s="4" t="s">
        <v>838</v>
      </c>
      <c r="L1183" s="4" t="s">
        <v>841</v>
      </c>
      <c r="M1183" s="5" t="s">
        <v>720</v>
      </c>
      <c r="N1183" s="4" t="s">
        <v>58</v>
      </c>
      <c r="O1183" s="6">
        <v>6</v>
      </c>
      <c r="P1183" s="6">
        <f>O1183*Q1183</f>
        <v>6</v>
      </c>
      <c r="Q1183" s="4">
        <v>1</v>
      </c>
      <c r="R1183" s="7">
        <f>ROUND($O1183*$Q1183,2)</f>
        <v>6</v>
      </c>
      <c r="S1183" s="8">
        <v>8054709928594</v>
      </c>
    </row>
    <row r="1184" spans="1:19" ht="165" customHeight="1" x14ac:dyDescent="0.2">
      <c r="A1184" s="9"/>
      <c r="B1184" s="4" t="s">
        <v>965</v>
      </c>
      <c r="C1184" s="4" t="s">
        <v>2070</v>
      </c>
      <c r="D1184" s="4" t="s">
        <v>2073</v>
      </c>
      <c r="E1184" s="4" t="s">
        <v>210</v>
      </c>
      <c r="F1184" s="4" t="s">
        <v>296</v>
      </c>
      <c r="G1184" s="4" t="s">
        <v>298</v>
      </c>
      <c r="H1184" s="4" t="s">
        <v>76</v>
      </c>
      <c r="I1184" s="4" t="s">
        <v>297</v>
      </c>
      <c r="J1184" s="4" t="s">
        <v>0</v>
      </c>
      <c r="K1184" s="4" t="s">
        <v>838</v>
      </c>
      <c r="L1184" s="4" t="s">
        <v>841</v>
      </c>
      <c r="M1184" s="5" t="s">
        <v>720</v>
      </c>
      <c r="N1184" s="4" t="s">
        <v>58</v>
      </c>
      <c r="O1184" s="6">
        <v>10.8</v>
      </c>
      <c r="P1184" s="6">
        <f>O1184*Q1184</f>
        <v>43.2</v>
      </c>
      <c r="Q1184" s="4">
        <v>4</v>
      </c>
      <c r="R1184" s="7">
        <f>ROUND($O1184*$Q1184,2)</f>
        <v>43.2</v>
      </c>
      <c r="S1184" s="8">
        <v>8057015525938</v>
      </c>
    </row>
    <row r="1185" spans="1:19" ht="165" customHeight="1" x14ac:dyDescent="0.2">
      <c r="A1185" s="9"/>
      <c r="B1185" s="4" t="s">
        <v>966</v>
      </c>
      <c r="C1185" s="4" t="s">
        <v>2070</v>
      </c>
      <c r="D1185" s="4" t="s">
        <v>2073</v>
      </c>
      <c r="E1185" s="4" t="s">
        <v>210</v>
      </c>
      <c r="F1185" s="4" t="s">
        <v>299</v>
      </c>
      <c r="G1185" s="4" t="s">
        <v>1</v>
      </c>
      <c r="H1185" s="4" t="s">
        <v>76</v>
      </c>
      <c r="I1185" s="4" t="s">
        <v>14</v>
      </c>
      <c r="J1185" s="4" t="s">
        <v>0</v>
      </c>
      <c r="K1185" s="4" t="s">
        <v>838</v>
      </c>
      <c r="L1185" s="4" t="s">
        <v>841</v>
      </c>
      <c r="M1185" s="5" t="s">
        <v>720</v>
      </c>
      <c r="N1185" s="4" t="s">
        <v>58</v>
      </c>
      <c r="O1185" s="6">
        <v>10.8</v>
      </c>
      <c r="P1185" s="6">
        <f>O1185*Q1185</f>
        <v>54</v>
      </c>
      <c r="Q1185" s="4">
        <v>5</v>
      </c>
      <c r="R1185" s="7">
        <f>ROUND($O1185*$Q1185,2)</f>
        <v>54</v>
      </c>
      <c r="S1185" s="8">
        <v>8057015809342</v>
      </c>
    </row>
    <row r="1186" spans="1:19" ht="165" customHeight="1" x14ac:dyDescent="0.2">
      <c r="A1186" s="9"/>
      <c r="B1186" s="4" t="s">
        <v>1671</v>
      </c>
      <c r="C1186" s="4" t="s">
        <v>2070</v>
      </c>
      <c r="D1186" s="4" t="s">
        <v>2073</v>
      </c>
      <c r="E1186" s="4" t="s">
        <v>210</v>
      </c>
      <c r="F1186" s="4" t="s">
        <v>612</v>
      </c>
      <c r="G1186" s="4" t="s">
        <v>613</v>
      </c>
      <c r="H1186" s="4" t="s">
        <v>76</v>
      </c>
      <c r="I1186" s="4" t="s">
        <v>614</v>
      </c>
      <c r="J1186" s="4" t="s">
        <v>0</v>
      </c>
      <c r="K1186" s="4" t="s">
        <v>838</v>
      </c>
      <c r="L1186" s="4" t="s">
        <v>841</v>
      </c>
      <c r="M1186" s="5" t="s">
        <v>720</v>
      </c>
      <c r="N1186" s="4" t="s">
        <v>58</v>
      </c>
      <c r="O1186" s="6">
        <v>11.6</v>
      </c>
      <c r="P1186" s="6">
        <f>O1186*Q1186</f>
        <v>11.6</v>
      </c>
      <c r="Q1186" s="4">
        <v>1</v>
      </c>
      <c r="R1186" s="7">
        <f>ROUND($O1186*$Q1186,2)</f>
        <v>11.6</v>
      </c>
      <c r="S1186" s="8">
        <v>8054523532236</v>
      </c>
    </row>
    <row r="1187" spans="1:19" ht="165" customHeight="1" x14ac:dyDescent="0.2">
      <c r="A1187" s="9"/>
      <c r="B1187" s="4" t="s">
        <v>967</v>
      </c>
      <c r="C1187" s="4" t="s">
        <v>2070</v>
      </c>
      <c r="D1187" s="4" t="s">
        <v>2073</v>
      </c>
      <c r="E1187" s="4" t="s">
        <v>300</v>
      </c>
      <c r="F1187" s="4" t="s">
        <v>299</v>
      </c>
      <c r="G1187" s="4" t="s">
        <v>117</v>
      </c>
      <c r="H1187" s="4" t="s">
        <v>180</v>
      </c>
      <c r="I1187" s="4" t="s">
        <v>74</v>
      </c>
      <c r="J1187" s="4" t="s">
        <v>85</v>
      </c>
      <c r="K1187" s="4" t="s">
        <v>838</v>
      </c>
      <c r="L1187" s="4" t="s">
        <v>841</v>
      </c>
      <c r="M1187" s="5" t="s">
        <v>721</v>
      </c>
      <c r="N1187" s="4" t="s">
        <v>58</v>
      </c>
      <c r="O1187" s="6">
        <v>7.2</v>
      </c>
      <c r="P1187" s="6">
        <f>O1187*Q1187</f>
        <v>28.8</v>
      </c>
      <c r="Q1187" s="4">
        <v>4</v>
      </c>
      <c r="R1187" s="7">
        <f>ROUND($O1187*$Q1187,2)</f>
        <v>28.8</v>
      </c>
      <c r="S1187" s="8">
        <v>8057015809571</v>
      </c>
    </row>
    <row r="1188" spans="1:19" ht="165" customHeight="1" x14ac:dyDescent="0.2">
      <c r="A1188" s="9"/>
      <c r="B1188" s="4" t="s">
        <v>847</v>
      </c>
      <c r="C1188" s="4" t="s">
        <v>2070</v>
      </c>
      <c r="D1188" s="4" t="s">
        <v>2073</v>
      </c>
      <c r="E1188" s="4" t="s">
        <v>240</v>
      </c>
      <c r="F1188" s="4" t="s">
        <v>241</v>
      </c>
      <c r="G1188" s="4" t="s">
        <v>53</v>
      </c>
      <c r="H1188" s="4" t="s">
        <v>180</v>
      </c>
      <c r="I1188" s="4" t="s">
        <v>19</v>
      </c>
      <c r="J1188" s="4" t="s">
        <v>85</v>
      </c>
      <c r="K1188" s="4" t="s">
        <v>838</v>
      </c>
      <c r="L1188" s="4" t="s">
        <v>841</v>
      </c>
      <c r="M1188" s="5" t="s">
        <v>711</v>
      </c>
      <c r="N1188" s="4" t="s">
        <v>44</v>
      </c>
      <c r="O1188" s="6">
        <v>10</v>
      </c>
      <c r="P1188" s="6">
        <f>O1188*Q1188</f>
        <v>10</v>
      </c>
      <c r="Q1188" s="4">
        <v>1</v>
      </c>
      <c r="R1188" s="7">
        <f>ROUND($O1188*$Q1188,2)</f>
        <v>10</v>
      </c>
      <c r="S1188" s="8">
        <v>8057015809656</v>
      </c>
    </row>
    <row r="1189" spans="1:19" ht="165" customHeight="1" x14ac:dyDescent="0.2">
      <c r="A1189" s="3"/>
      <c r="B1189" s="4" t="s">
        <v>968</v>
      </c>
      <c r="C1189" s="4" t="s">
        <v>2070</v>
      </c>
      <c r="D1189" s="4" t="s">
        <v>2073</v>
      </c>
      <c r="E1189" s="4" t="s">
        <v>211</v>
      </c>
      <c r="F1189" s="4" t="s">
        <v>109</v>
      </c>
      <c r="G1189" s="4" t="s">
        <v>53</v>
      </c>
      <c r="H1189" s="4" t="s">
        <v>127</v>
      </c>
      <c r="I1189" s="4" t="s">
        <v>19</v>
      </c>
      <c r="J1189" s="4" t="s">
        <v>85</v>
      </c>
      <c r="K1189" s="4" t="s">
        <v>838</v>
      </c>
      <c r="L1189" s="4" t="s">
        <v>841</v>
      </c>
      <c r="M1189" s="5" t="s">
        <v>722</v>
      </c>
      <c r="N1189" s="4" t="s">
        <v>58</v>
      </c>
      <c r="O1189" s="6">
        <v>7.2</v>
      </c>
      <c r="P1189" s="6">
        <f>O1189*Q1189</f>
        <v>21.6</v>
      </c>
      <c r="Q1189" s="4">
        <v>3</v>
      </c>
      <c r="R1189" s="7">
        <f>ROUND($O1189*$Q1189,2)</f>
        <v>21.6</v>
      </c>
      <c r="S1189" s="8">
        <v>8057015526249</v>
      </c>
    </row>
    <row r="1190" spans="1:19" ht="165" customHeight="1" x14ac:dyDescent="0.2">
      <c r="A1190" s="9"/>
      <c r="B1190" s="4" t="s">
        <v>1131</v>
      </c>
      <c r="C1190" s="4" t="s">
        <v>2070</v>
      </c>
      <c r="D1190" s="4" t="s">
        <v>2073</v>
      </c>
      <c r="E1190" s="4" t="s">
        <v>179</v>
      </c>
      <c r="F1190" s="4" t="s">
        <v>431</v>
      </c>
      <c r="G1190" s="4" t="s">
        <v>181</v>
      </c>
      <c r="H1190" s="4" t="s">
        <v>180</v>
      </c>
      <c r="I1190" s="4" t="s">
        <v>51</v>
      </c>
      <c r="J1190" s="4" t="s">
        <v>0</v>
      </c>
      <c r="K1190" s="4" t="s">
        <v>838</v>
      </c>
      <c r="L1190" s="4" t="s">
        <v>841</v>
      </c>
      <c r="M1190" s="5" t="s">
        <v>720</v>
      </c>
      <c r="N1190" s="4" t="s">
        <v>58</v>
      </c>
      <c r="O1190" s="6">
        <v>4</v>
      </c>
      <c r="P1190" s="6">
        <f>O1190*Q1190</f>
        <v>12</v>
      </c>
      <c r="Q1190" s="4">
        <v>3</v>
      </c>
      <c r="R1190" s="7">
        <f>ROUND($O1190*$Q1190,2)</f>
        <v>12</v>
      </c>
      <c r="S1190" s="8">
        <v>8059596336408</v>
      </c>
    </row>
    <row r="1191" spans="1:19" ht="165" customHeight="1" x14ac:dyDescent="0.2">
      <c r="A1191" s="15"/>
      <c r="B1191" s="4" t="s">
        <v>1602</v>
      </c>
      <c r="C1191" s="4" t="s">
        <v>2070</v>
      </c>
      <c r="D1191" s="4" t="s">
        <v>2073</v>
      </c>
      <c r="E1191" s="4" t="s">
        <v>574</v>
      </c>
      <c r="F1191" s="4" t="s">
        <v>527</v>
      </c>
      <c r="G1191" s="4" t="s">
        <v>575</v>
      </c>
      <c r="H1191" s="4" t="s">
        <v>47</v>
      </c>
      <c r="I1191" s="4" t="s">
        <v>576</v>
      </c>
      <c r="J1191" s="4" t="s">
        <v>7</v>
      </c>
      <c r="K1191" s="4" t="s">
        <v>839</v>
      </c>
      <c r="L1191" s="4" t="s">
        <v>841</v>
      </c>
      <c r="M1191" s="5" t="s">
        <v>771</v>
      </c>
      <c r="N1191" s="4" t="s">
        <v>219</v>
      </c>
      <c r="O1191" s="6">
        <v>18</v>
      </c>
      <c r="P1191" s="6">
        <f>O1191*Q1191</f>
        <v>18</v>
      </c>
      <c r="Q1191" s="4">
        <v>1</v>
      </c>
      <c r="R1191" s="7">
        <f>ROUND($O1191*$Q1191,2)</f>
        <v>18</v>
      </c>
      <c r="S1191" s="8">
        <v>8054523959194</v>
      </c>
    </row>
    <row r="1192" spans="1:19" ht="165" customHeight="1" x14ac:dyDescent="0.2">
      <c r="A1192" s="15"/>
      <c r="B1192" s="4" t="s">
        <v>1603</v>
      </c>
      <c r="C1192" s="4" t="s">
        <v>2070</v>
      </c>
      <c r="D1192" s="4" t="s">
        <v>2073</v>
      </c>
      <c r="E1192" s="4" t="s">
        <v>574</v>
      </c>
      <c r="F1192" s="4" t="s">
        <v>527</v>
      </c>
      <c r="G1192" s="4" t="s">
        <v>575</v>
      </c>
      <c r="H1192" s="4" t="s">
        <v>47</v>
      </c>
      <c r="I1192" s="4" t="s">
        <v>576</v>
      </c>
      <c r="J1192" s="4" t="s">
        <v>8</v>
      </c>
      <c r="K1192" s="4" t="s">
        <v>839</v>
      </c>
      <c r="L1192" s="4" t="s">
        <v>841</v>
      </c>
      <c r="M1192" s="5" t="s">
        <v>771</v>
      </c>
      <c r="N1192" s="4" t="s">
        <v>219</v>
      </c>
      <c r="O1192" s="6">
        <v>18</v>
      </c>
      <c r="P1192" s="6">
        <f>O1192*Q1192</f>
        <v>36</v>
      </c>
      <c r="Q1192" s="4">
        <v>2</v>
      </c>
      <c r="R1192" s="7">
        <f>ROUND($O1192*$Q1192,2)</f>
        <v>36</v>
      </c>
      <c r="S1192" s="8">
        <v>8054523959200</v>
      </c>
    </row>
    <row r="1193" spans="1:19" ht="165" customHeight="1" x14ac:dyDescent="0.2">
      <c r="A1193" s="15"/>
      <c r="B1193" s="4" t="s">
        <v>1604</v>
      </c>
      <c r="C1193" s="4" t="s">
        <v>2070</v>
      </c>
      <c r="D1193" s="4" t="s">
        <v>2073</v>
      </c>
      <c r="E1193" s="4" t="s">
        <v>574</v>
      </c>
      <c r="F1193" s="4" t="s">
        <v>527</v>
      </c>
      <c r="G1193" s="4" t="s">
        <v>575</v>
      </c>
      <c r="H1193" s="4" t="s">
        <v>47</v>
      </c>
      <c r="I1193" s="4" t="s">
        <v>576</v>
      </c>
      <c r="J1193" s="4" t="s">
        <v>9</v>
      </c>
      <c r="K1193" s="4" t="s">
        <v>839</v>
      </c>
      <c r="L1193" s="4" t="s">
        <v>841</v>
      </c>
      <c r="M1193" s="5" t="s">
        <v>771</v>
      </c>
      <c r="N1193" s="4" t="s">
        <v>219</v>
      </c>
      <c r="O1193" s="6">
        <v>18</v>
      </c>
      <c r="P1193" s="6">
        <f>O1193*Q1193</f>
        <v>54</v>
      </c>
      <c r="Q1193" s="4">
        <v>3</v>
      </c>
      <c r="R1193" s="7">
        <f>ROUND($O1193*$Q1193,2)</f>
        <v>54</v>
      </c>
      <c r="S1193" s="8">
        <v>8054523959217</v>
      </c>
    </row>
    <row r="1194" spans="1:19" ht="165" customHeight="1" x14ac:dyDescent="0.2">
      <c r="A1194" s="15"/>
      <c r="B1194" s="4" t="s">
        <v>1605</v>
      </c>
      <c r="C1194" s="4" t="s">
        <v>2070</v>
      </c>
      <c r="D1194" s="4" t="s">
        <v>2073</v>
      </c>
      <c r="E1194" s="4" t="s">
        <v>577</v>
      </c>
      <c r="F1194" s="4" t="s">
        <v>527</v>
      </c>
      <c r="G1194" s="4" t="s">
        <v>106</v>
      </c>
      <c r="H1194" s="4" t="s">
        <v>578</v>
      </c>
      <c r="I1194" s="4" t="s">
        <v>107</v>
      </c>
      <c r="J1194" s="4" t="s">
        <v>7</v>
      </c>
      <c r="K1194" s="4" t="s">
        <v>839</v>
      </c>
      <c r="L1194" s="4" t="s">
        <v>841</v>
      </c>
      <c r="M1194" s="5" t="s">
        <v>771</v>
      </c>
      <c r="N1194" s="4" t="s">
        <v>219</v>
      </c>
      <c r="O1194" s="6">
        <v>14</v>
      </c>
      <c r="P1194" s="6">
        <f>O1194*Q1194</f>
        <v>28</v>
      </c>
      <c r="Q1194" s="4">
        <v>2</v>
      </c>
      <c r="R1194" s="7">
        <f>ROUND($O1194*$Q1194,2)</f>
        <v>28</v>
      </c>
      <c r="S1194" s="8">
        <v>8054523959316</v>
      </c>
    </row>
    <row r="1195" spans="1:19" ht="165" customHeight="1" x14ac:dyDescent="0.2">
      <c r="A1195" s="15"/>
      <c r="B1195" s="4" t="s">
        <v>1606</v>
      </c>
      <c r="C1195" s="4" t="s">
        <v>2070</v>
      </c>
      <c r="D1195" s="4" t="s">
        <v>2073</v>
      </c>
      <c r="E1195" s="4" t="s">
        <v>577</v>
      </c>
      <c r="F1195" s="4" t="s">
        <v>527</v>
      </c>
      <c r="G1195" s="4" t="s">
        <v>106</v>
      </c>
      <c r="H1195" s="4" t="s">
        <v>578</v>
      </c>
      <c r="I1195" s="4" t="s">
        <v>107</v>
      </c>
      <c r="J1195" s="4" t="s">
        <v>8</v>
      </c>
      <c r="K1195" s="4" t="s">
        <v>839</v>
      </c>
      <c r="L1195" s="4" t="s">
        <v>841</v>
      </c>
      <c r="M1195" s="5" t="s">
        <v>771</v>
      </c>
      <c r="N1195" s="4" t="s">
        <v>219</v>
      </c>
      <c r="O1195" s="6">
        <v>14</v>
      </c>
      <c r="P1195" s="6">
        <f>O1195*Q1195</f>
        <v>56</v>
      </c>
      <c r="Q1195" s="4">
        <v>4</v>
      </c>
      <c r="R1195" s="7">
        <f>ROUND($O1195*$Q1195,2)</f>
        <v>56</v>
      </c>
      <c r="S1195" s="8">
        <v>8054523959323</v>
      </c>
    </row>
    <row r="1196" spans="1:19" ht="165" customHeight="1" x14ac:dyDescent="0.2">
      <c r="A1196" s="15"/>
      <c r="B1196" s="4" t="s">
        <v>1607</v>
      </c>
      <c r="C1196" s="4" t="s">
        <v>2070</v>
      </c>
      <c r="D1196" s="4" t="s">
        <v>2073</v>
      </c>
      <c r="E1196" s="4" t="s">
        <v>577</v>
      </c>
      <c r="F1196" s="4" t="s">
        <v>527</v>
      </c>
      <c r="G1196" s="4" t="s">
        <v>106</v>
      </c>
      <c r="H1196" s="4" t="s">
        <v>578</v>
      </c>
      <c r="I1196" s="4" t="s">
        <v>107</v>
      </c>
      <c r="J1196" s="4" t="s">
        <v>9</v>
      </c>
      <c r="K1196" s="4" t="s">
        <v>839</v>
      </c>
      <c r="L1196" s="4" t="s">
        <v>841</v>
      </c>
      <c r="M1196" s="5" t="s">
        <v>771</v>
      </c>
      <c r="N1196" s="4" t="s">
        <v>219</v>
      </c>
      <c r="O1196" s="6">
        <v>14</v>
      </c>
      <c r="P1196" s="6">
        <f>O1196*Q1196</f>
        <v>56</v>
      </c>
      <c r="Q1196" s="4">
        <v>4</v>
      </c>
      <c r="R1196" s="7">
        <f>ROUND($O1196*$Q1196,2)</f>
        <v>56</v>
      </c>
      <c r="S1196" s="8">
        <v>8054523959330</v>
      </c>
    </row>
    <row r="1197" spans="1:19" ht="165" customHeight="1" x14ac:dyDescent="0.2">
      <c r="A1197" s="15"/>
      <c r="B1197" s="4" t="s">
        <v>1608</v>
      </c>
      <c r="C1197" s="4" t="s">
        <v>2070</v>
      </c>
      <c r="D1197" s="4" t="s">
        <v>2073</v>
      </c>
      <c r="E1197" s="4" t="s">
        <v>577</v>
      </c>
      <c r="F1197" s="4" t="s">
        <v>527</v>
      </c>
      <c r="G1197" s="4" t="s">
        <v>106</v>
      </c>
      <c r="H1197" s="4" t="s">
        <v>578</v>
      </c>
      <c r="I1197" s="4" t="s">
        <v>107</v>
      </c>
      <c r="J1197" s="4" t="s">
        <v>10</v>
      </c>
      <c r="K1197" s="4" t="s">
        <v>839</v>
      </c>
      <c r="L1197" s="4" t="s">
        <v>841</v>
      </c>
      <c r="M1197" s="5" t="s">
        <v>771</v>
      </c>
      <c r="N1197" s="4" t="s">
        <v>219</v>
      </c>
      <c r="O1197" s="6">
        <v>14</v>
      </c>
      <c r="P1197" s="6">
        <f>O1197*Q1197</f>
        <v>42</v>
      </c>
      <c r="Q1197" s="4">
        <v>3</v>
      </c>
      <c r="R1197" s="7">
        <f>ROUND($O1197*$Q1197,2)</f>
        <v>42</v>
      </c>
      <c r="S1197" s="8">
        <v>8054523959347</v>
      </c>
    </row>
    <row r="1198" spans="1:19" ht="165" customHeight="1" x14ac:dyDescent="0.2">
      <c r="A1198" s="15"/>
      <c r="B1198" s="4" t="s">
        <v>1609</v>
      </c>
      <c r="C1198" s="4" t="s">
        <v>2070</v>
      </c>
      <c r="D1198" s="4" t="s">
        <v>2073</v>
      </c>
      <c r="E1198" s="4" t="s">
        <v>577</v>
      </c>
      <c r="F1198" s="4" t="s">
        <v>527</v>
      </c>
      <c r="G1198" s="4" t="s">
        <v>581</v>
      </c>
      <c r="H1198" s="4" t="s">
        <v>578</v>
      </c>
      <c r="I1198" s="4" t="s">
        <v>403</v>
      </c>
      <c r="J1198" s="4" t="s">
        <v>9</v>
      </c>
      <c r="K1198" s="4" t="s">
        <v>839</v>
      </c>
      <c r="L1198" s="4" t="s">
        <v>841</v>
      </c>
      <c r="M1198" s="5" t="s">
        <v>771</v>
      </c>
      <c r="N1198" s="4" t="s">
        <v>219</v>
      </c>
      <c r="O1198" s="6">
        <v>14</v>
      </c>
      <c r="P1198" s="6">
        <f>O1198*Q1198</f>
        <v>56</v>
      </c>
      <c r="Q1198" s="4">
        <v>4</v>
      </c>
      <c r="R1198" s="7">
        <f>ROUND($O1198*$Q1198,2)</f>
        <v>56</v>
      </c>
      <c r="S1198" s="8">
        <v>8054523959378</v>
      </c>
    </row>
    <row r="1199" spans="1:19" ht="165" customHeight="1" x14ac:dyDescent="0.2">
      <c r="A1199" s="15"/>
      <c r="B1199" s="4" t="s">
        <v>1610</v>
      </c>
      <c r="C1199" s="4" t="s">
        <v>2070</v>
      </c>
      <c r="D1199" s="4" t="s">
        <v>2073</v>
      </c>
      <c r="E1199" s="4" t="s">
        <v>577</v>
      </c>
      <c r="F1199" s="4" t="s">
        <v>527</v>
      </c>
      <c r="G1199" s="4" t="s">
        <v>581</v>
      </c>
      <c r="H1199" s="4" t="s">
        <v>578</v>
      </c>
      <c r="I1199" s="4" t="s">
        <v>403</v>
      </c>
      <c r="J1199" s="4" t="s">
        <v>10</v>
      </c>
      <c r="K1199" s="4" t="s">
        <v>839</v>
      </c>
      <c r="L1199" s="4" t="s">
        <v>841</v>
      </c>
      <c r="M1199" s="5" t="s">
        <v>771</v>
      </c>
      <c r="N1199" s="4" t="s">
        <v>219</v>
      </c>
      <c r="O1199" s="6">
        <v>14</v>
      </c>
      <c r="P1199" s="6">
        <f>O1199*Q1199</f>
        <v>56</v>
      </c>
      <c r="Q1199" s="4">
        <v>4</v>
      </c>
      <c r="R1199" s="7">
        <f>ROUND($O1199*$Q1199,2)</f>
        <v>56</v>
      </c>
      <c r="S1199" s="8">
        <v>8054523959385</v>
      </c>
    </row>
    <row r="1200" spans="1:19" ht="165" customHeight="1" x14ac:dyDescent="0.2">
      <c r="A1200" s="15"/>
      <c r="B1200" s="4" t="s">
        <v>1555</v>
      </c>
      <c r="C1200" s="4" t="s">
        <v>2070</v>
      </c>
      <c r="D1200" s="4" t="s">
        <v>2073</v>
      </c>
      <c r="E1200" s="4" t="s">
        <v>526</v>
      </c>
      <c r="F1200" s="4" t="s">
        <v>527</v>
      </c>
      <c r="G1200" s="4" t="s">
        <v>528</v>
      </c>
      <c r="H1200" s="4" t="s">
        <v>487</v>
      </c>
      <c r="I1200" s="4" t="s">
        <v>529</v>
      </c>
      <c r="J1200" s="4" t="s">
        <v>7</v>
      </c>
      <c r="K1200" s="4" t="s">
        <v>839</v>
      </c>
      <c r="L1200" s="4" t="s">
        <v>841</v>
      </c>
      <c r="M1200" s="5" t="s">
        <v>779</v>
      </c>
      <c r="N1200" s="4" t="s">
        <v>219</v>
      </c>
      <c r="O1200" s="6">
        <v>10</v>
      </c>
      <c r="P1200" s="6">
        <f>O1200*Q1200</f>
        <v>20</v>
      </c>
      <c r="Q1200" s="4">
        <v>2</v>
      </c>
      <c r="R1200" s="7">
        <f>ROUND($O1200*$Q1200,2)</f>
        <v>20</v>
      </c>
      <c r="S1200" s="8">
        <v>8054523959514</v>
      </c>
    </row>
    <row r="1201" spans="1:19" ht="165" customHeight="1" x14ac:dyDescent="0.2">
      <c r="A1201" s="15"/>
      <c r="B1201" s="4" t="s">
        <v>1556</v>
      </c>
      <c r="C1201" s="4" t="s">
        <v>2070</v>
      </c>
      <c r="D1201" s="4" t="s">
        <v>2073</v>
      </c>
      <c r="E1201" s="4" t="s">
        <v>526</v>
      </c>
      <c r="F1201" s="4" t="s">
        <v>527</v>
      </c>
      <c r="G1201" s="4" t="s">
        <v>528</v>
      </c>
      <c r="H1201" s="4" t="s">
        <v>487</v>
      </c>
      <c r="I1201" s="4" t="s">
        <v>529</v>
      </c>
      <c r="J1201" s="4" t="s">
        <v>9</v>
      </c>
      <c r="K1201" s="4" t="s">
        <v>839</v>
      </c>
      <c r="L1201" s="4" t="s">
        <v>841</v>
      </c>
      <c r="M1201" s="5" t="s">
        <v>779</v>
      </c>
      <c r="N1201" s="4" t="s">
        <v>219</v>
      </c>
      <c r="O1201" s="6">
        <v>10</v>
      </c>
      <c r="P1201" s="6">
        <f>O1201*Q1201</f>
        <v>10</v>
      </c>
      <c r="Q1201" s="4">
        <v>1</v>
      </c>
      <c r="R1201" s="7">
        <f>ROUND($O1201*$Q1201,2)</f>
        <v>10</v>
      </c>
      <c r="S1201" s="8">
        <v>8054523959538</v>
      </c>
    </row>
    <row r="1202" spans="1:19" ht="165" customHeight="1" x14ac:dyDescent="0.2">
      <c r="A1202" s="15"/>
      <c r="B1202" s="4" t="s">
        <v>1557</v>
      </c>
      <c r="C1202" s="4" t="s">
        <v>2070</v>
      </c>
      <c r="D1202" s="4" t="s">
        <v>2073</v>
      </c>
      <c r="E1202" s="4" t="s">
        <v>530</v>
      </c>
      <c r="F1202" s="4" t="s">
        <v>527</v>
      </c>
      <c r="G1202" s="4" t="s">
        <v>12</v>
      </c>
      <c r="H1202" s="4" t="s">
        <v>261</v>
      </c>
      <c r="I1202" s="4" t="s">
        <v>18</v>
      </c>
      <c r="J1202" s="4" t="s">
        <v>7</v>
      </c>
      <c r="K1202" s="4" t="s">
        <v>839</v>
      </c>
      <c r="L1202" s="4" t="s">
        <v>841</v>
      </c>
      <c r="M1202" s="5" t="s">
        <v>779</v>
      </c>
      <c r="N1202" s="4" t="s">
        <v>219</v>
      </c>
      <c r="O1202" s="6">
        <v>9.1999999999999993</v>
      </c>
      <c r="P1202" s="6">
        <f>O1202*Q1202</f>
        <v>18.399999999999999</v>
      </c>
      <c r="Q1202" s="4">
        <v>2</v>
      </c>
      <c r="R1202" s="7">
        <f>ROUND($O1202*$Q1202,2)</f>
        <v>18.399999999999999</v>
      </c>
      <c r="S1202" s="8">
        <v>8054523962514</v>
      </c>
    </row>
    <row r="1203" spans="1:19" ht="165" customHeight="1" x14ac:dyDescent="0.2">
      <c r="A1203" s="15"/>
      <c r="B1203" s="4" t="s">
        <v>1558</v>
      </c>
      <c r="C1203" s="4" t="s">
        <v>2070</v>
      </c>
      <c r="D1203" s="4" t="s">
        <v>2073</v>
      </c>
      <c r="E1203" s="4" t="s">
        <v>530</v>
      </c>
      <c r="F1203" s="4" t="s">
        <v>527</v>
      </c>
      <c r="G1203" s="4" t="s">
        <v>12</v>
      </c>
      <c r="H1203" s="4" t="s">
        <v>261</v>
      </c>
      <c r="I1203" s="4" t="s">
        <v>18</v>
      </c>
      <c r="J1203" s="4" t="s">
        <v>9</v>
      </c>
      <c r="K1203" s="4" t="s">
        <v>839</v>
      </c>
      <c r="L1203" s="4" t="s">
        <v>841</v>
      </c>
      <c r="M1203" s="5" t="s">
        <v>779</v>
      </c>
      <c r="N1203" s="4" t="s">
        <v>219</v>
      </c>
      <c r="O1203" s="6">
        <v>9.1999999999999993</v>
      </c>
      <c r="P1203" s="6">
        <f>O1203*Q1203</f>
        <v>9.1999999999999993</v>
      </c>
      <c r="Q1203" s="4">
        <v>1</v>
      </c>
      <c r="R1203" s="7">
        <f>ROUND($O1203*$Q1203,2)</f>
        <v>9.1999999999999993</v>
      </c>
      <c r="S1203" s="8">
        <v>8054523962538</v>
      </c>
    </row>
    <row r="1204" spans="1:19" ht="165" customHeight="1" x14ac:dyDescent="0.2">
      <c r="A1204" s="15"/>
      <c r="B1204" s="4" t="s">
        <v>1559</v>
      </c>
      <c r="C1204" s="4" t="s">
        <v>2070</v>
      </c>
      <c r="D1204" s="4" t="s">
        <v>2073</v>
      </c>
      <c r="E1204" s="4" t="s">
        <v>530</v>
      </c>
      <c r="F1204" s="4" t="s">
        <v>527</v>
      </c>
      <c r="G1204" s="4" t="s">
        <v>1</v>
      </c>
      <c r="H1204" s="4" t="s">
        <v>261</v>
      </c>
      <c r="I1204" s="4" t="s">
        <v>14</v>
      </c>
      <c r="J1204" s="4" t="s">
        <v>7</v>
      </c>
      <c r="K1204" s="4" t="s">
        <v>839</v>
      </c>
      <c r="L1204" s="4" t="s">
        <v>841</v>
      </c>
      <c r="M1204" s="5" t="s">
        <v>779</v>
      </c>
      <c r="N1204" s="4" t="s">
        <v>219</v>
      </c>
      <c r="O1204" s="6">
        <v>9.1999999999999993</v>
      </c>
      <c r="P1204" s="6">
        <f>O1204*Q1204</f>
        <v>18.399999999999999</v>
      </c>
      <c r="Q1204" s="4">
        <v>2</v>
      </c>
      <c r="R1204" s="7">
        <f>ROUND($O1204*$Q1204,2)</f>
        <v>18.399999999999999</v>
      </c>
      <c r="S1204" s="8">
        <v>8054523962552</v>
      </c>
    </row>
    <row r="1205" spans="1:19" ht="165" customHeight="1" x14ac:dyDescent="0.2">
      <c r="A1205" s="15"/>
      <c r="B1205" s="4" t="s">
        <v>1560</v>
      </c>
      <c r="C1205" s="4" t="s">
        <v>2070</v>
      </c>
      <c r="D1205" s="4" t="s">
        <v>2073</v>
      </c>
      <c r="E1205" s="4" t="s">
        <v>530</v>
      </c>
      <c r="F1205" s="4" t="s">
        <v>527</v>
      </c>
      <c r="G1205" s="4" t="s">
        <v>1</v>
      </c>
      <c r="H1205" s="4" t="s">
        <v>261</v>
      </c>
      <c r="I1205" s="4" t="s">
        <v>14</v>
      </c>
      <c r="J1205" s="4" t="s">
        <v>9</v>
      </c>
      <c r="K1205" s="4" t="s">
        <v>839</v>
      </c>
      <c r="L1205" s="4" t="s">
        <v>841</v>
      </c>
      <c r="M1205" s="5" t="s">
        <v>779</v>
      </c>
      <c r="N1205" s="4" t="s">
        <v>219</v>
      </c>
      <c r="O1205" s="6">
        <v>9.1999999999999993</v>
      </c>
      <c r="P1205" s="6">
        <f>O1205*Q1205</f>
        <v>46</v>
      </c>
      <c r="Q1205" s="4">
        <v>5</v>
      </c>
      <c r="R1205" s="7">
        <f>ROUND($O1205*$Q1205,2)</f>
        <v>46</v>
      </c>
      <c r="S1205" s="8">
        <v>8054523962576</v>
      </c>
    </row>
    <row r="1206" spans="1:19" ht="165" customHeight="1" x14ac:dyDescent="0.2">
      <c r="A1206" s="15"/>
      <c r="B1206" s="4" t="s">
        <v>1561</v>
      </c>
      <c r="C1206" s="4" t="s">
        <v>2070</v>
      </c>
      <c r="D1206" s="4" t="s">
        <v>2073</v>
      </c>
      <c r="E1206" s="4" t="s">
        <v>530</v>
      </c>
      <c r="F1206" s="4" t="s">
        <v>527</v>
      </c>
      <c r="G1206" s="4" t="s">
        <v>1</v>
      </c>
      <c r="H1206" s="4" t="s">
        <v>261</v>
      </c>
      <c r="I1206" s="4" t="s">
        <v>14</v>
      </c>
      <c r="J1206" s="4" t="s">
        <v>10</v>
      </c>
      <c r="K1206" s="4" t="s">
        <v>839</v>
      </c>
      <c r="L1206" s="4" t="s">
        <v>841</v>
      </c>
      <c r="M1206" s="5" t="s">
        <v>779</v>
      </c>
      <c r="N1206" s="4" t="s">
        <v>219</v>
      </c>
      <c r="O1206" s="6">
        <v>9.1999999999999993</v>
      </c>
      <c r="P1206" s="6">
        <f>O1206*Q1206</f>
        <v>9.1999999999999993</v>
      </c>
      <c r="Q1206" s="4">
        <v>1</v>
      </c>
      <c r="R1206" s="7">
        <f>ROUND($O1206*$Q1206,2)</f>
        <v>9.1999999999999993</v>
      </c>
      <c r="S1206" s="8">
        <v>8054523962583</v>
      </c>
    </row>
    <row r="1207" spans="1:19" ht="165" customHeight="1" x14ac:dyDescent="0.2">
      <c r="A1207" s="15"/>
      <c r="B1207" s="4" t="s">
        <v>1643</v>
      </c>
      <c r="C1207" s="4" t="s">
        <v>2070</v>
      </c>
      <c r="D1207" s="4" t="s">
        <v>2073</v>
      </c>
      <c r="E1207" s="4" t="s">
        <v>605</v>
      </c>
      <c r="F1207" s="4" t="s">
        <v>527</v>
      </c>
      <c r="G1207" s="4" t="s">
        <v>106</v>
      </c>
      <c r="H1207" s="4" t="s">
        <v>606</v>
      </c>
      <c r="I1207" s="4" t="s">
        <v>107</v>
      </c>
      <c r="J1207" s="4" t="s">
        <v>7</v>
      </c>
      <c r="K1207" s="4" t="s">
        <v>839</v>
      </c>
      <c r="L1207" s="4" t="s">
        <v>841</v>
      </c>
      <c r="M1207" s="5" t="s">
        <v>712</v>
      </c>
      <c r="N1207" s="4" t="s">
        <v>219</v>
      </c>
      <c r="O1207" s="6">
        <v>18</v>
      </c>
      <c r="P1207" s="6">
        <f>O1207*Q1207</f>
        <v>72</v>
      </c>
      <c r="Q1207" s="4">
        <v>4</v>
      </c>
      <c r="R1207" s="7">
        <f>ROUND($O1207*$Q1207,2)</f>
        <v>72</v>
      </c>
      <c r="S1207" s="8">
        <v>8054523959590</v>
      </c>
    </row>
    <row r="1208" spans="1:19" ht="165" customHeight="1" x14ac:dyDescent="0.2">
      <c r="A1208" s="15"/>
      <c r="B1208" s="4" t="s">
        <v>1644</v>
      </c>
      <c r="C1208" s="4" t="s">
        <v>2070</v>
      </c>
      <c r="D1208" s="4" t="s">
        <v>2073</v>
      </c>
      <c r="E1208" s="4" t="s">
        <v>605</v>
      </c>
      <c r="F1208" s="4" t="s">
        <v>527</v>
      </c>
      <c r="G1208" s="4" t="s">
        <v>581</v>
      </c>
      <c r="H1208" s="4" t="s">
        <v>606</v>
      </c>
      <c r="I1208" s="4" t="s">
        <v>403</v>
      </c>
      <c r="J1208" s="4" t="s">
        <v>7</v>
      </c>
      <c r="K1208" s="4" t="s">
        <v>839</v>
      </c>
      <c r="L1208" s="4" t="s">
        <v>841</v>
      </c>
      <c r="M1208" s="5" t="s">
        <v>712</v>
      </c>
      <c r="N1208" s="4" t="s">
        <v>219</v>
      </c>
      <c r="O1208" s="6">
        <v>18</v>
      </c>
      <c r="P1208" s="6">
        <f>O1208*Q1208</f>
        <v>54</v>
      </c>
      <c r="Q1208" s="4">
        <v>3</v>
      </c>
      <c r="R1208" s="7">
        <f>ROUND($O1208*$Q1208,2)</f>
        <v>54</v>
      </c>
      <c r="S1208" s="8">
        <v>8054523959637</v>
      </c>
    </row>
    <row r="1209" spans="1:19" ht="165" customHeight="1" x14ac:dyDescent="0.2">
      <c r="A1209" s="15"/>
      <c r="B1209" s="4" t="s">
        <v>1645</v>
      </c>
      <c r="C1209" s="4" t="s">
        <v>2070</v>
      </c>
      <c r="D1209" s="4" t="s">
        <v>2073</v>
      </c>
      <c r="E1209" s="4" t="s">
        <v>605</v>
      </c>
      <c r="F1209" s="4" t="s">
        <v>527</v>
      </c>
      <c r="G1209" s="4" t="s">
        <v>581</v>
      </c>
      <c r="H1209" s="4" t="s">
        <v>606</v>
      </c>
      <c r="I1209" s="4" t="s">
        <v>403</v>
      </c>
      <c r="J1209" s="4" t="s">
        <v>8</v>
      </c>
      <c r="K1209" s="4" t="s">
        <v>839</v>
      </c>
      <c r="L1209" s="4" t="s">
        <v>841</v>
      </c>
      <c r="M1209" s="5" t="s">
        <v>712</v>
      </c>
      <c r="N1209" s="4" t="s">
        <v>219</v>
      </c>
      <c r="O1209" s="6">
        <v>18</v>
      </c>
      <c r="P1209" s="6">
        <f>O1209*Q1209</f>
        <v>54</v>
      </c>
      <c r="Q1209" s="4">
        <v>3</v>
      </c>
      <c r="R1209" s="7">
        <f>ROUND($O1209*$Q1209,2)</f>
        <v>54</v>
      </c>
      <c r="S1209" s="8">
        <v>8054523959644</v>
      </c>
    </row>
    <row r="1210" spans="1:19" ht="165" customHeight="1" x14ac:dyDescent="0.2">
      <c r="A1210" s="15"/>
      <c r="B1210" s="4" t="s">
        <v>1646</v>
      </c>
      <c r="C1210" s="4" t="s">
        <v>2070</v>
      </c>
      <c r="D1210" s="4" t="s">
        <v>2073</v>
      </c>
      <c r="E1210" s="4" t="s">
        <v>605</v>
      </c>
      <c r="F1210" s="4" t="s">
        <v>527</v>
      </c>
      <c r="G1210" s="4" t="s">
        <v>581</v>
      </c>
      <c r="H1210" s="4" t="s">
        <v>606</v>
      </c>
      <c r="I1210" s="4" t="s">
        <v>403</v>
      </c>
      <c r="J1210" s="4" t="s">
        <v>9</v>
      </c>
      <c r="K1210" s="4" t="s">
        <v>839</v>
      </c>
      <c r="L1210" s="4" t="s">
        <v>841</v>
      </c>
      <c r="M1210" s="5" t="s">
        <v>712</v>
      </c>
      <c r="N1210" s="4" t="s">
        <v>219</v>
      </c>
      <c r="O1210" s="6">
        <v>18</v>
      </c>
      <c r="P1210" s="6">
        <f>O1210*Q1210</f>
        <v>90</v>
      </c>
      <c r="Q1210" s="4">
        <v>5</v>
      </c>
      <c r="R1210" s="7">
        <f>ROUND($O1210*$Q1210,2)</f>
        <v>90</v>
      </c>
      <c r="S1210" s="8">
        <v>8054523959651</v>
      </c>
    </row>
    <row r="1211" spans="1:19" ht="165" customHeight="1" x14ac:dyDescent="0.2">
      <c r="A1211" s="15"/>
      <c r="B1211" s="4" t="s">
        <v>1647</v>
      </c>
      <c r="C1211" s="4" t="s">
        <v>2070</v>
      </c>
      <c r="D1211" s="4" t="s">
        <v>2073</v>
      </c>
      <c r="E1211" s="4" t="s">
        <v>605</v>
      </c>
      <c r="F1211" s="4" t="s">
        <v>527</v>
      </c>
      <c r="G1211" s="4" t="s">
        <v>581</v>
      </c>
      <c r="H1211" s="4" t="s">
        <v>606</v>
      </c>
      <c r="I1211" s="4" t="s">
        <v>403</v>
      </c>
      <c r="J1211" s="4" t="s">
        <v>10</v>
      </c>
      <c r="K1211" s="4" t="s">
        <v>839</v>
      </c>
      <c r="L1211" s="4" t="s">
        <v>841</v>
      </c>
      <c r="M1211" s="5" t="s">
        <v>712</v>
      </c>
      <c r="N1211" s="4" t="s">
        <v>219</v>
      </c>
      <c r="O1211" s="6">
        <v>18</v>
      </c>
      <c r="P1211" s="6">
        <f>O1211*Q1211</f>
        <v>54</v>
      </c>
      <c r="Q1211" s="4">
        <v>3</v>
      </c>
      <c r="R1211" s="7">
        <f>ROUND($O1211*$Q1211,2)</f>
        <v>54</v>
      </c>
      <c r="S1211" s="8">
        <v>8054523959668</v>
      </c>
    </row>
    <row r="1212" spans="1:19" ht="165" customHeight="1" x14ac:dyDescent="0.2">
      <c r="A1212" s="15"/>
      <c r="B1212" s="4" t="s">
        <v>1648</v>
      </c>
      <c r="C1212" s="4" t="s">
        <v>2070</v>
      </c>
      <c r="D1212" s="4" t="s">
        <v>2073</v>
      </c>
      <c r="E1212" s="4" t="s">
        <v>605</v>
      </c>
      <c r="F1212" s="4" t="s">
        <v>527</v>
      </c>
      <c r="G1212" s="4" t="s">
        <v>607</v>
      </c>
      <c r="H1212" s="4" t="s">
        <v>606</v>
      </c>
      <c r="I1212" s="4" t="s">
        <v>608</v>
      </c>
      <c r="J1212" s="4" t="s">
        <v>7</v>
      </c>
      <c r="K1212" s="4" t="s">
        <v>839</v>
      </c>
      <c r="L1212" s="4" t="s">
        <v>841</v>
      </c>
      <c r="M1212" s="5" t="s">
        <v>712</v>
      </c>
      <c r="N1212" s="4" t="s">
        <v>219</v>
      </c>
      <c r="O1212" s="6">
        <v>18</v>
      </c>
      <c r="P1212" s="6">
        <f>O1212*Q1212</f>
        <v>144</v>
      </c>
      <c r="Q1212" s="4">
        <v>8</v>
      </c>
      <c r="R1212" s="7">
        <f>ROUND($O1212*$Q1212,2)</f>
        <v>144</v>
      </c>
      <c r="S1212" s="8">
        <v>8054523959675</v>
      </c>
    </row>
    <row r="1213" spans="1:19" ht="165" customHeight="1" x14ac:dyDescent="0.2">
      <c r="A1213" s="15"/>
      <c r="B1213" s="4" t="s">
        <v>1649</v>
      </c>
      <c r="C1213" s="4" t="s">
        <v>2070</v>
      </c>
      <c r="D1213" s="4" t="s">
        <v>2073</v>
      </c>
      <c r="E1213" s="4" t="s">
        <v>605</v>
      </c>
      <c r="F1213" s="4" t="s">
        <v>527</v>
      </c>
      <c r="G1213" s="4" t="s">
        <v>607</v>
      </c>
      <c r="H1213" s="4" t="s">
        <v>606</v>
      </c>
      <c r="I1213" s="4" t="s">
        <v>608</v>
      </c>
      <c r="J1213" s="4" t="s">
        <v>8</v>
      </c>
      <c r="K1213" s="4" t="s">
        <v>839</v>
      </c>
      <c r="L1213" s="4" t="s">
        <v>841</v>
      </c>
      <c r="M1213" s="5" t="s">
        <v>712</v>
      </c>
      <c r="N1213" s="4" t="s">
        <v>219</v>
      </c>
      <c r="O1213" s="6">
        <v>18</v>
      </c>
      <c r="P1213" s="6">
        <f>O1213*Q1213</f>
        <v>162</v>
      </c>
      <c r="Q1213" s="4">
        <v>9</v>
      </c>
      <c r="R1213" s="7">
        <f>ROUND($O1213*$Q1213,2)</f>
        <v>162</v>
      </c>
      <c r="S1213" s="8">
        <v>8054523959682</v>
      </c>
    </row>
    <row r="1214" spans="1:19" ht="165" customHeight="1" x14ac:dyDescent="0.2">
      <c r="A1214" s="15"/>
      <c r="B1214" s="4" t="s">
        <v>1650</v>
      </c>
      <c r="C1214" s="4" t="s">
        <v>2070</v>
      </c>
      <c r="D1214" s="4" t="s">
        <v>2073</v>
      </c>
      <c r="E1214" s="4" t="s">
        <v>605</v>
      </c>
      <c r="F1214" s="4" t="s">
        <v>527</v>
      </c>
      <c r="G1214" s="4" t="s">
        <v>607</v>
      </c>
      <c r="H1214" s="4" t="s">
        <v>606</v>
      </c>
      <c r="I1214" s="4" t="s">
        <v>608</v>
      </c>
      <c r="J1214" s="4" t="s">
        <v>9</v>
      </c>
      <c r="K1214" s="4" t="s">
        <v>839</v>
      </c>
      <c r="L1214" s="4" t="s">
        <v>841</v>
      </c>
      <c r="M1214" s="5" t="s">
        <v>712</v>
      </c>
      <c r="N1214" s="4" t="s">
        <v>219</v>
      </c>
      <c r="O1214" s="6">
        <v>18</v>
      </c>
      <c r="P1214" s="6">
        <f>O1214*Q1214</f>
        <v>72</v>
      </c>
      <c r="Q1214" s="4">
        <v>4</v>
      </c>
      <c r="R1214" s="7">
        <f>ROUND($O1214*$Q1214,2)</f>
        <v>72</v>
      </c>
      <c r="S1214" s="8">
        <v>8054523959699</v>
      </c>
    </row>
    <row r="1215" spans="1:19" ht="165" customHeight="1" x14ac:dyDescent="0.2">
      <c r="A1215" s="15"/>
      <c r="B1215" s="4" t="s">
        <v>1651</v>
      </c>
      <c r="C1215" s="4" t="s">
        <v>2070</v>
      </c>
      <c r="D1215" s="4" t="s">
        <v>2073</v>
      </c>
      <c r="E1215" s="4" t="s">
        <v>605</v>
      </c>
      <c r="F1215" s="4" t="s">
        <v>527</v>
      </c>
      <c r="G1215" s="4" t="s">
        <v>607</v>
      </c>
      <c r="H1215" s="4" t="s">
        <v>606</v>
      </c>
      <c r="I1215" s="4" t="s">
        <v>608</v>
      </c>
      <c r="J1215" s="4" t="s">
        <v>10</v>
      </c>
      <c r="K1215" s="4" t="s">
        <v>839</v>
      </c>
      <c r="L1215" s="4" t="s">
        <v>841</v>
      </c>
      <c r="M1215" s="5" t="s">
        <v>712</v>
      </c>
      <c r="N1215" s="4" t="s">
        <v>219</v>
      </c>
      <c r="O1215" s="6">
        <v>18</v>
      </c>
      <c r="P1215" s="6">
        <f>O1215*Q1215</f>
        <v>36</v>
      </c>
      <c r="Q1215" s="4">
        <v>2</v>
      </c>
      <c r="R1215" s="7">
        <f>ROUND($O1215*$Q1215,2)</f>
        <v>36</v>
      </c>
      <c r="S1215" s="8">
        <v>8054523959705</v>
      </c>
    </row>
    <row r="1216" spans="1:19" ht="165" customHeight="1" x14ac:dyDescent="0.2">
      <c r="A1216" s="15"/>
      <c r="B1216" s="4" t="s">
        <v>1652</v>
      </c>
      <c r="C1216" s="4" t="s">
        <v>2070</v>
      </c>
      <c r="D1216" s="4" t="s">
        <v>2073</v>
      </c>
      <c r="E1216" s="4" t="s">
        <v>609</v>
      </c>
      <c r="F1216" s="4" t="s">
        <v>527</v>
      </c>
      <c r="G1216" s="4" t="s">
        <v>579</v>
      </c>
      <c r="H1216" s="4" t="s">
        <v>610</v>
      </c>
      <c r="I1216" s="4" t="s">
        <v>580</v>
      </c>
      <c r="J1216" s="4" t="s">
        <v>7</v>
      </c>
      <c r="K1216" s="4" t="s">
        <v>839</v>
      </c>
      <c r="L1216" s="4" t="s">
        <v>841</v>
      </c>
      <c r="M1216" s="5" t="s">
        <v>712</v>
      </c>
      <c r="N1216" s="4" t="s">
        <v>219</v>
      </c>
      <c r="O1216" s="6">
        <v>18</v>
      </c>
      <c r="P1216" s="6">
        <f>O1216*Q1216</f>
        <v>162</v>
      </c>
      <c r="Q1216" s="4">
        <v>9</v>
      </c>
      <c r="R1216" s="7">
        <f>ROUND($O1216*$Q1216,2)</f>
        <v>162</v>
      </c>
      <c r="S1216" s="8">
        <v>8054523959712</v>
      </c>
    </row>
    <row r="1217" spans="1:19" ht="165" customHeight="1" x14ac:dyDescent="0.2">
      <c r="A1217" s="15"/>
      <c r="B1217" s="4" t="s">
        <v>1653</v>
      </c>
      <c r="C1217" s="4" t="s">
        <v>2070</v>
      </c>
      <c r="D1217" s="4" t="s">
        <v>2073</v>
      </c>
      <c r="E1217" s="4" t="s">
        <v>609</v>
      </c>
      <c r="F1217" s="4" t="s">
        <v>527</v>
      </c>
      <c r="G1217" s="4" t="s">
        <v>579</v>
      </c>
      <c r="H1217" s="4" t="s">
        <v>610</v>
      </c>
      <c r="I1217" s="4" t="s">
        <v>580</v>
      </c>
      <c r="J1217" s="4" t="s">
        <v>8</v>
      </c>
      <c r="K1217" s="4" t="s">
        <v>839</v>
      </c>
      <c r="L1217" s="4" t="s">
        <v>841</v>
      </c>
      <c r="M1217" s="5" t="s">
        <v>712</v>
      </c>
      <c r="N1217" s="4" t="s">
        <v>219</v>
      </c>
      <c r="O1217" s="6">
        <v>18</v>
      </c>
      <c r="P1217" s="6">
        <f>O1217*Q1217</f>
        <v>144</v>
      </c>
      <c r="Q1217" s="4">
        <v>8</v>
      </c>
      <c r="R1217" s="7">
        <f>ROUND($O1217*$Q1217,2)</f>
        <v>144</v>
      </c>
      <c r="S1217" s="8">
        <v>8054523959729</v>
      </c>
    </row>
    <row r="1218" spans="1:19" ht="165" customHeight="1" x14ac:dyDescent="0.2">
      <c r="A1218" s="15"/>
      <c r="B1218" s="4" t="s">
        <v>1654</v>
      </c>
      <c r="C1218" s="4" t="s">
        <v>2070</v>
      </c>
      <c r="D1218" s="4" t="s">
        <v>2073</v>
      </c>
      <c r="E1218" s="4" t="s">
        <v>609</v>
      </c>
      <c r="F1218" s="4" t="s">
        <v>527</v>
      </c>
      <c r="G1218" s="4" t="s">
        <v>579</v>
      </c>
      <c r="H1218" s="4" t="s">
        <v>610</v>
      </c>
      <c r="I1218" s="4" t="s">
        <v>580</v>
      </c>
      <c r="J1218" s="4" t="s">
        <v>9</v>
      </c>
      <c r="K1218" s="4" t="s">
        <v>839</v>
      </c>
      <c r="L1218" s="4" t="s">
        <v>841</v>
      </c>
      <c r="M1218" s="5" t="s">
        <v>712</v>
      </c>
      <c r="N1218" s="4" t="s">
        <v>219</v>
      </c>
      <c r="O1218" s="6">
        <v>18</v>
      </c>
      <c r="P1218" s="6">
        <f>O1218*Q1218</f>
        <v>108</v>
      </c>
      <c r="Q1218" s="4">
        <v>6</v>
      </c>
      <c r="R1218" s="7">
        <f>ROUND($O1218*$Q1218,2)</f>
        <v>108</v>
      </c>
      <c r="S1218" s="8">
        <v>8054523959736</v>
      </c>
    </row>
    <row r="1219" spans="1:19" ht="165" customHeight="1" x14ac:dyDescent="0.2">
      <c r="A1219" s="15"/>
      <c r="B1219" s="4" t="s">
        <v>1655</v>
      </c>
      <c r="C1219" s="4" t="s">
        <v>2070</v>
      </c>
      <c r="D1219" s="4" t="s">
        <v>2073</v>
      </c>
      <c r="E1219" s="4" t="s">
        <v>609</v>
      </c>
      <c r="F1219" s="4" t="s">
        <v>527</v>
      </c>
      <c r="G1219" s="4" t="s">
        <v>579</v>
      </c>
      <c r="H1219" s="4" t="s">
        <v>610</v>
      </c>
      <c r="I1219" s="4" t="s">
        <v>580</v>
      </c>
      <c r="J1219" s="4" t="s">
        <v>10</v>
      </c>
      <c r="K1219" s="4" t="s">
        <v>839</v>
      </c>
      <c r="L1219" s="4" t="s">
        <v>841</v>
      </c>
      <c r="M1219" s="5" t="s">
        <v>712</v>
      </c>
      <c r="N1219" s="4" t="s">
        <v>219</v>
      </c>
      <c r="O1219" s="6">
        <v>18</v>
      </c>
      <c r="P1219" s="6">
        <f>O1219*Q1219</f>
        <v>144</v>
      </c>
      <c r="Q1219" s="4">
        <v>8</v>
      </c>
      <c r="R1219" s="7">
        <f>ROUND($O1219*$Q1219,2)</f>
        <v>144</v>
      </c>
      <c r="S1219" s="8">
        <v>8054523959743</v>
      </c>
    </row>
    <row r="1220" spans="1:19" ht="165" customHeight="1" x14ac:dyDescent="0.2">
      <c r="A1220" s="15"/>
      <c r="B1220" s="4" t="s">
        <v>1656</v>
      </c>
      <c r="C1220" s="4" t="s">
        <v>2070</v>
      </c>
      <c r="D1220" s="4" t="s">
        <v>2073</v>
      </c>
      <c r="E1220" s="4" t="s">
        <v>609</v>
      </c>
      <c r="F1220" s="4" t="s">
        <v>527</v>
      </c>
      <c r="G1220" s="4" t="s">
        <v>106</v>
      </c>
      <c r="H1220" s="4" t="s">
        <v>610</v>
      </c>
      <c r="I1220" s="4" t="s">
        <v>107</v>
      </c>
      <c r="J1220" s="4" t="s">
        <v>7</v>
      </c>
      <c r="K1220" s="4" t="s">
        <v>839</v>
      </c>
      <c r="L1220" s="4" t="s">
        <v>841</v>
      </c>
      <c r="M1220" s="5" t="s">
        <v>712</v>
      </c>
      <c r="N1220" s="4" t="s">
        <v>219</v>
      </c>
      <c r="O1220" s="6">
        <v>18</v>
      </c>
      <c r="P1220" s="6">
        <f>O1220*Q1220</f>
        <v>54</v>
      </c>
      <c r="Q1220" s="4">
        <v>3</v>
      </c>
      <c r="R1220" s="7">
        <f>ROUND($O1220*$Q1220,2)</f>
        <v>54</v>
      </c>
      <c r="S1220" s="8">
        <v>8054523959750</v>
      </c>
    </row>
    <row r="1221" spans="1:19" ht="165" customHeight="1" x14ac:dyDescent="0.2">
      <c r="A1221" s="15"/>
      <c r="B1221" s="4" t="s">
        <v>1657</v>
      </c>
      <c r="C1221" s="4" t="s">
        <v>2070</v>
      </c>
      <c r="D1221" s="4" t="s">
        <v>2073</v>
      </c>
      <c r="E1221" s="4" t="s">
        <v>609</v>
      </c>
      <c r="F1221" s="4" t="s">
        <v>527</v>
      </c>
      <c r="G1221" s="4" t="s">
        <v>106</v>
      </c>
      <c r="H1221" s="4" t="s">
        <v>610</v>
      </c>
      <c r="I1221" s="4" t="s">
        <v>107</v>
      </c>
      <c r="J1221" s="4" t="s">
        <v>8</v>
      </c>
      <c r="K1221" s="4" t="s">
        <v>839</v>
      </c>
      <c r="L1221" s="4" t="s">
        <v>841</v>
      </c>
      <c r="M1221" s="5" t="s">
        <v>712</v>
      </c>
      <c r="N1221" s="4" t="s">
        <v>219</v>
      </c>
      <c r="O1221" s="6">
        <v>18</v>
      </c>
      <c r="P1221" s="6">
        <f>O1221*Q1221</f>
        <v>36</v>
      </c>
      <c r="Q1221" s="4">
        <v>2</v>
      </c>
      <c r="R1221" s="7">
        <f>ROUND($O1221*$Q1221,2)</f>
        <v>36</v>
      </c>
      <c r="S1221" s="8">
        <v>8054523959767</v>
      </c>
    </row>
    <row r="1222" spans="1:19" ht="165" customHeight="1" x14ac:dyDescent="0.2">
      <c r="A1222" s="15"/>
      <c r="B1222" s="4" t="s">
        <v>1658</v>
      </c>
      <c r="C1222" s="4" t="s">
        <v>2070</v>
      </c>
      <c r="D1222" s="4" t="s">
        <v>2073</v>
      </c>
      <c r="E1222" s="4" t="s">
        <v>609</v>
      </c>
      <c r="F1222" s="4" t="s">
        <v>527</v>
      </c>
      <c r="G1222" s="4" t="s">
        <v>106</v>
      </c>
      <c r="H1222" s="4" t="s">
        <v>610</v>
      </c>
      <c r="I1222" s="4" t="s">
        <v>107</v>
      </c>
      <c r="J1222" s="4" t="s">
        <v>10</v>
      </c>
      <c r="K1222" s="4" t="s">
        <v>839</v>
      </c>
      <c r="L1222" s="4" t="s">
        <v>841</v>
      </c>
      <c r="M1222" s="5" t="s">
        <v>712</v>
      </c>
      <c r="N1222" s="4" t="s">
        <v>219</v>
      </c>
      <c r="O1222" s="6">
        <v>18</v>
      </c>
      <c r="P1222" s="6">
        <f>O1222*Q1222</f>
        <v>54</v>
      </c>
      <c r="Q1222" s="4">
        <v>3</v>
      </c>
      <c r="R1222" s="7">
        <f>ROUND($O1222*$Q1222,2)</f>
        <v>54</v>
      </c>
      <c r="S1222" s="8">
        <v>8054523959781</v>
      </c>
    </row>
    <row r="1223" spans="1:19" ht="165" customHeight="1" x14ac:dyDescent="0.2">
      <c r="A1223" s="15"/>
      <c r="B1223" s="4" t="s">
        <v>1659</v>
      </c>
      <c r="C1223" s="4" t="s">
        <v>2070</v>
      </c>
      <c r="D1223" s="4" t="s">
        <v>2073</v>
      </c>
      <c r="E1223" s="4" t="s">
        <v>609</v>
      </c>
      <c r="F1223" s="4" t="s">
        <v>527</v>
      </c>
      <c r="G1223" s="4" t="s">
        <v>581</v>
      </c>
      <c r="H1223" s="4" t="s">
        <v>610</v>
      </c>
      <c r="I1223" s="4" t="s">
        <v>403</v>
      </c>
      <c r="J1223" s="4" t="s">
        <v>7</v>
      </c>
      <c r="K1223" s="4" t="s">
        <v>839</v>
      </c>
      <c r="L1223" s="4" t="s">
        <v>841</v>
      </c>
      <c r="M1223" s="5" t="s">
        <v>712</v>
      </c>
      <c r="N1223" s="4" t="s">
        <v>219</v>
      </c>
      <c r="O1223" s="6">
        <v>18</v>
      </c>
      <c r="P1223" s="6">
        <f>O1223*Q1223</f>
        <v>72</v>
      </c>
      <c r="Q1223" s="4">
        <v>4</v>
      </c>
      <c r="R1223" s="7">
        <f>ROUND($O1223*$Q1223,2)</f>
        <v>72</v>
      </c>
      <c r="S1223" s="8">
        <v>8054523959798</v>
      </c>
    </row>
    <row r="1224" spans="1:19" ht="165" customHeight="1" x14ac:dyDescent="0.2">
      <c r="A1224" s="15"/>
      <c r="B1224" s="4" t="s">
        <v>1660</v>
      </c>
      <c r="C1224" s="4" t="s">
        <v>2070</v>
      </c>
      <c r="D1224" s="4" t="s">
        <v>2073</v>
      </c>
      <c r="E1224" s="4" t="s">
        <v>609</v>
      </c>
      <c r="F1224" s="4" t="s">
        <v>527</v>
      </c>
      <c r="G1224" s="4" t="s">
        <v>581</v>
      </c>
      <c r="H1224" s="4" t="s">
        <v>610</v>
      </c>
      <c r="I1224" s="4" t="s">
        <v>403</v>
      </c>
      <c r="J1224" s="4" t="s">
        <v>8</v>
      </c>
      <c r="K1224" s="4" t="s">
        <v>839</v>
      </c>
      <c r="L1224" s="4" t="s">
        <v>841</v>
      </c>
      <c r="M1224" s="5" t="s">
        <v>712</v>
      </c>
      <c r="N1224" s="4" t="s">
        <v>219</v>
      </c>
      <c r="O1224" s="6">
        <v>18</v>
      </c>
      <c r="P1224" s="6">
        <f>O1224*Q1224</f>
        <v>108</v>
      </c>
      <c r="Q1224" s="4">
        <v>6</v>
      </c>
      <c r="R1224" s="7">
        <f>ROUND($O1224*$Q1224,2)</f>
        <v>108</v>
      </c>
      <c r="S1224" s="8">
        <v>8054523959804</v>
      </c>
    </row>
    <row r="1225" spans="1:19" ht="165" customHeight="1" x14ac:dyDescent="0.2">
      <c r="A1225" s="15"/>
      <c r="B1225" s="4" t="s">
        <v>1661</v>
      </c>
      <c r="C1225" s="4" t="s">
        <v>2070</v>
      </c>
      <c r="D1225" s="4" t="s">
        <v>2073</v>
      </c>
      <c r="E1225" s="4" t="s">
        <v>609</v>
      </c>
      <c r="F1225" s="4" t="s">
        <v>527</v>
      </c>
      <c r="G1225" s="4" t="s">
        <v>581</v>
      </c>
      <c r="H1225" s="4" t="s">
        <v>610</v>
      </c>
      <c r="I1225" s="4" t="s">
        <v>403</v>
      </c>
      <c r="J1225" s="4" t="s">
        <v>9</v>
      </c>
      <c r="K1225" s="4" t="s">
        <v>839</v>
      </c>
      <c r="L1225" s="4" t="s">
        <v>841</v>
      </c>
      <c r="M1225" s="5" t="s">
        <v>712</v>
      </c>
      <c r="N1225" s="4" t="s">
        <v>219</v>
      </c>
      <c r="O1225" s="6">
        <v>18</v>
      </c>
      <c r="P1225" s="6">
        <f>O1225*Q1225</f>
        <v>54</v>
      </c>
      <c r="Q1225" s="4">
        <v>3</v>
      </c>
      <c r="R1225" s="7">
        <f>ROUND($O1225*$Q1225,2)</f>
        <v>54</v>
      </c>
      <c r="S1225" s="8">
        <v>8054523959811</v>
      </c>
    </row>
    <row r="1226" spans="1:19" ht="165" customHeight="1" x14ac:dyDescent="0.2">
      <c r="A1226" s="15"/>
      <c r="B1226" s="4" t="s">
        <v>1662</v>
      </c>
      <c r="C1226" s="4" t="s">
        <v>2070</v>
      </c>
      <c r="D1226" s="4" t="s">
        <v>2073</v>
      </c>
      <c r="E1226" s="4" t="s">
        <v>609</v>
      </c>
      <c r="F1226" s="4" t="s">
        <v>527</v>
      </c>
      <c r="G1226" s="4" t="s">
        <v>581</v>
      </c>
      <c r="H1226" s="4" t="s">
        <v>610</v>
      </c>
      <c r="I1226" s="4" t="s">
        <v>403</v>
      </c>
      <c r="J1226" s="4" t="s">
        <v>10</v>
      </c>
      <c r="K1226" s="4" t="s">
        <v>839</v>
      </c>
      <c r="L1226" s="4" t="s">
        <v>841</v>
      </c>
      <c r="M1226" s="5" t="s">
        <v>712</v>
      </c>
      <c r="N1226" s="4" t="s">
        <v>219</v>
      </c>
      <c r="O1226" s="6">
        <v>18</v>
      </c>
      <c r="P1226" s="6">
        <f>O1226*Q1226</f>
        <v>18</v>
      </c>
      <c r="Q1226" s="4">
        <v>1</v>
      </c>
      <c r="R1226" s="7">
        <f>ROUND($O1226*$Q1226,2)</f>
        <v>18</v>
      </c>
      <c r="S1226" s="8">
        <v>8054523959828</v>
      </c>
    </row>
    <row r="1227" spans="1:19" ht="165" customHeight="1" x14ac:dyDescent="0.2">
      <c r="A1227" s="15"/>
      <c r="B1227" s="4" t="s">
        <v>1663</v>
      </c>
      <c r="C1227" s="4" t="s">
        <v>2070</v>
      </c>
      <c r="D1227" s="4" t="s">
        <v>2073</v>
      </c>
      <c r="E1227" s="4" t="s">
        <v>609</v>
      </c>
      <c r="F1227" s="4" t="s">
        <v>527</v>
      </c>
      <c r="G1227" s="4" t="s">
        <v>607</v>
      </c>
      <c r="H1227" s="4" t="s">
        <v>610</v>
      </c>
      <c r="I1227" s="4" t="s">
        <v>608</v>
      </c>
      <c r="J1227" s="4" t="s">
        <v>7</v>
      </c>
      <c r="K1227" s="4" t="s">
        <v>839</v>
      </c>
      <c r="L1227" s="4" t="s">
        <v>841</v>
      </c>
      <c r="M1227" s="5" t="s">
        <v>712</v>
      </c>
      <c r="N1227" s="4" t="s">
        <v>219</v>
      </c>
      <c r="O1227" s="6">
        <v>18</v>
      </c>
      <c r="P1227" s="6">
        <f>O1227*Q1227</f>
        <v>234</v>
      </c>
      <c r="Q1227" s="4">
        <v>13</v>
      </c>
      <c r="R1227" s="7">
        <f>ROUND($O1227*$Q1227,2)</f>
        <v>234</v>
      </c>
      <c r="S1227" s="8">
        <v>8054523959835</v>
      </c>
    </row>
    <row r="1228" spans="1:19" ht="165" customHeight="1" x14ac:dyDescent="0.2">
      <c r="A1228" s="15"/>
      <c r="B1228" s="4" t="s">
        <v>1664</v>
      </c>
      <c r="C1228" s="4" t="s">
        <v>2070</v>
      </c>
      <c r="D1228" s="4" t="s">
        <v>2073</v>
      </c>
      <c r="E1228" s="4" t="s">
        <v>609</v>
      </c>
      <c r="F1228" s="4" t="s">
        <v>527</v>
      </c>
      <c r="G1228" s="4" t="s">
        <v>607</v>
      </c>
      <c r="H1228" s="4" t="s">
        <v>610</v>
      </c>
      <c r="I1228" s="4" t="s">
        <v>608</v>
      </c>
      <c r="J1228" s="4" t="s">
        <v>8</v>
      </c>
      <c r="K1228" s="4" t="s">
        <v>839</v>
      </c>
      <c r="L1228" s="4" t="s">
        <v>841</v>
      </c>
      <c r="M1228" s="5" t="s">
        <v>712</v>
      </c>
      <c r="N1228" s="4" t="s">
        <v>219</v>
      </c>
      <c r="O1228" s="6">
        <v>18</v>
      </c>
      <c r="P1228" s="6">
        <f>O1228*Q1228</f>
        <v>234</v>
      </c>
      <c r="Q1228" s="4">
        <v>13</v>
      </c>
      <c r="R1228" s="7">
        <f>ROUND($O1228*$Q1228,2)</f>
        <v>234</v>
      </c>
      <c r="S1228" s="8">
        <v>8054523959842</v>
      </c>
    </row>
    <row r="1229" spans="1:19" ht="165" customHeight="1" x14ac:dyDescent="0.2">
      <c r="A1229" s="15"/>
      <c r="B1229" s="4" t="s">
        <v>1665</v>
      </c>
      <c r="C1229" s="4" t="s">
        <v>2070</v>
      </c>
      <c r="D1229" s="4" t="s">
        <v>2073</v>
      </c>
      <c r="E1229" s="4" t="s">
        <v>609</v>
      </c>
      <c r="F1229" s="4" t="s">
        <v>527</v>
      </c>
      <c r="G1229" s="4" t="s">
        <v>607</v>
      </c>
      <c r="H1229" s="4" t="s">
        <v>610</v>
      </c>
      <c r="I1229" s="4" t="s">
        <v>608</v>
      </c>
      <c r="J1229" s="4" t="s">
        <v>9</v>
      </c>
      <c r="K1229" s="4" t="s">
        <v>839</v>
      </c>
      <c r="L1229" s="4" t="s">
        <v>841</v>
      </c>
      <c r="M1229" s="5" t="s">
        <v>712</v>
      </c>
      <c r="N1229" s="4" t="s">
        <v>219</v>
      </c>
      <c r="O1229" s="6">
        <v>18</v>
      </c>
      <c r="P1229" s="6">
        <f>O1229*Q1229</f>
        <v>162</v>
      </c>
      <c r="Q1229" s="4">
        <v>9</v>
      </c>
      <c r="R1229" s="7">
        <f>ROUND($O1229*$Q1229,2)</f>
        <v>162</v>
      </c>
      <c r="S1229" s="8">
        <v>8054523959859</v>
      </c>
    </row>
    <row r="1230" spans="1:19" ht="165" customHeight="1" thickBot="1" x14ac:dyDescent="0.25">
      <c r="A1230" s="16"/>
      <c r="B1230" s="10" t="s">
        <v>1666</v>
      </c>
      <c r="C1230" s="10" t="s">
        <v>2070</v>
      </c>
      <c r="D1230" s="10" t="s">
        <v>2073</v>
      </c>
      <c r="E1230" s="10" t="s">
        <v>609</v>
      </c>
      <c r="F1230" s="10" t="s">
        <v>527</v>
      </c>
      <c r="G1230" s="10" t="s">
        <v>607</v>
      </c>
      <c r="H1230" s="10" t="s">
        <v>610</v>
      </c>
      <c r="I1230" s="10" t="s">
        <v>608</v>
      </c>
      <c r="J1230" s="10" t="s">
        <v>10</v>
      </c>
      <c r="K1230" s="10" t="s">
        <v>839</v>
      </c>
      <c r="L1230" s="10" t="s">
        <v>841</v>
      </c>
      <c r="M1230" s="11" t="s">
        <v>712</v>
      </c>
      <c r="N1230" s="10" t="s">
        <v>219</v>
      </c>
      <c r="O1230" s="12">
        <v>18</v>
      </c>
      <c r="P1230" s="6">
        <f>O1230*Q1230</f>
        <v>126</v>
      </c>
      <c r="Q1230" s="10">
        <v>7</v>
      </c>
      <c r="R1230" s="13">
        <f>ROUND($O1230*$Q1230,2)</f>
        <v>126</v>
      </c>
      <c r="S1230" s="14">
        <v>8054523959866</v>
      </c>
    </row>
    <row r="1231" spans="1:19" x14ac:dyDescent="0.2">
      <c r="Q1231" s="2"/>
      <c r="R1231" s="2"/>
      <c r="S1231" s="2"/>
    </row>
  </sheetData>
  <autoFilter ref="A3:S1230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underwear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dcterms:created xsi:type="dcterms:W3CDTF">2018-05-31T12:48:22Z</dcterms:created>
  <dcterms:modified xsi:type="dcterms:W3CDTF">2021-05-19T08:25:37Z</dcterms:modified>
  <cp:category/>
</cp:coreProperties>
</file>